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checs\Scolaires\"/>
    </mc:Choice>
  </mc:AlternateContent>
  <xr:revisionPtr revIDLastSave="0" documentId="13_ncr:1_{D7785885-72DE-4749-B520-6B5A9778024F}" xr6:coauthVersionLast="47" xr6:coauthVersionMax="47" xr10:uidLastSave="{00000000-0000-0000-0000-000000000000}"/>
  <bookViews>
    <workbookView xWindow="-120" yWindow="-120" windowWidth="29040" windowHeight="15840" activeTab="2" xr2:uid="{00496E12-72CA-488F-9AA0-9B8CB22D4F3B}"/>
  </bookViews>
  <sheets>
    <sheet name="E" sheetId="1" r:id="rId1"/>
    <sheet name="C" sheetId="2" r:id="rId2"/>
    <sheet name="Qualifié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7" i="1" l="1"/>
  <c r="N45" i="1"/>
  <c r="M127" i="1"/>
  <c r="M114" i="1"/>
  <c r="M84" i="1"/>
  <c r="M83" i="1"/>
  <c r="M82" i="1"/>
  <c r="M69" i="1"/>
  <c r="M45" i="1"/>
  <c r="M8" i="1"/>
  <c r="M38" i="2"/>
</calcChain>
</file>

<file path=xl/sharedStrings.xml><?xml version="1.0" encoding="utf-8"?>
<sst xmlns="http://schemas.openxmlformats.org/spreadsheetml/2006/main" count="1172" uniqueCount="383">
  <si>
    <t>Nom</t>
  </si>
  <si>
    <t>Rapide</t>
  </si>
  <si>
    <t>Cat.</t>
  </si>
  <si>
    <t>Club</t>
  </si>
  <si>
    <t>AMY Gregoire</t>
  </si>
  <si>
    <t>1199 E</t>
  </si>
  <si>
    <t>MinM</t>
  </si>
  <si>
    <t>[Malakoff] Collège Paul Bert</t>
  </si>
  <si>
    <t>BERARD-PEREZ Adrian</t>
  </si>
  <si>
    <t>890 N</t>
  </si>
  <si>
    <t>[Châtillon] Collège George Sand</t>
  </si>
  <si>
    <t>BOUSQUET Gabriel</t>
  </si>
  <si>
    <t>1030 N</t>
  </si>
  <si>
    <t>BenM</t>
  </si>
  <si>
    <t>BOUSQUET Mael</t>
  </si>
  <si>
    <t>1110 N</t>
  </si>
  <si>
    <t>CABIOCH Alexandre</t>
  </si>
  <si>
    <t>PupM</t>
  </si>
  <si>
    <t>[Meudon] Collège Notre-Dame</t>
  </si>
  <si>
    <t>CHAMBILLE Hadrien</t>
  </si>
  <si>
    <t>[Bourg-la-Reine] Collège Notre-Dame</t>
  </si>
  <si>
    <t>DO Minh Quang</t>
  </si>
  <si>
    <t>999 E</t>
  </si>
  <si>
    <t>[Sceaux] Collège Marie Curie</t>
  </si>
  <si>
    <t>EL SAYED Youssef</t>
  </si>
  <si>
    <t>[Châtillon] Collège Paul Eluard</t>
  </si>
  <si>
    <t>[Antony] Collège Sainte-Marie la Croix</t>
  </si>
  <si>
    <t>GHESTEM Gabriel</t>
  </si>
  <si>
    <t>1100 F</t>
  </si>
  <si>
    <t>[Meudon] Collège La Source</t>
  </si>
  <si>
    <t>GOARNISSON Gaetan</t>
  </si>
  <si>
    <t>KAMINSKYY Dmytro</t>
  </si>
  <si>
    <t>[Fontenay-aux-Roses] Collège Les Ormeaux</t>
  </si>
  <si>
    <t>KARROU Salim</t>
  </si>
  <si>
    <t>1000 N</t>
  </si>
  <si>
    <t>KOUMARIANOS Manoah</t>
  </si>
  <si>
    <t>LHAMZI Amaury</t>
  </si>
  <si>
    <t>[Meudon] Collège Rabelais</t>
  </si>
  <si>
    <t>LORINI Matteo</t>
  </si>
  <si>
    <t>MAUCCI Adrien</t>
  </si>
  <si>
    <t>MAUCCI Florian</t>
  </si>
  <si>
    <t>MAUCCI Gabriel</t>
  </si>
  <si>
    <t>NGUYEN Theo</t>
  </si>
  <si>
    <t>1485 F</t>
  </si>
  <si>
    <t>NILANKA KUMARA Thushan</t>
  </si>
  <si>
    <t>[Antony] Collège Anne Frank</t>
  </si>
  <si>
    <t>PHU William</t>
  </si>
  <si>
    <t>[Clamart] Collège Alain Fournier</t>
  </si>
  <si>
    <t>RAMANANANTOANDRO Tom</t>
  </si>
  <si>
    <t>[Saint-Cloud] Collège Gounod</t>
  </si>
  <si>
    <t>RENAULT Antoine</t>
  </si>
  <si>
    <t>1164 F</t>
  </si>
  <si>
    <t>[Clamart] Collège Sainte-Marie</t>
  </si>
  <si>
    <t>COLLEGES SUD</t>
  </si>
  <si>
    <t>ACHIBANE Aylan</t>
  </si>
  <si>
    <t>799 E</t>
  </si>
  <si>
    <t>PouM</t>
  </si>
  <si>
    <t>[Malakoff] Ecole élémentaire Henri Barbusse</t>
  </si>
  <si>
    <t>ACLOQUE Gabin</t>
  </si>
  <si>
    <t>[Le Plessis-Robinson] Ecole élémentaire Anatole F…</t>
  </si>
  <si>
    <t>AKROUT-CHARITAT Sofiane</t>
  </si>
  <si>
    <t>[Châtillon] Ecole élémentaire Léon Gambetta</t>
  </si>
  <si>
    <t>ANSSENS Gaspard</t>
  </si>
  <si>
    <t>[Clamart] Ecole primaire Le Moulin de Pierre</t>
  </si>
  <si>
    <t>BELMELLAT Yanis</t>
  </si>
  <si>
    <t>[Clamart] Ecole primaire Panorama</t>
  </si>
  <si>
    <t>BEN TALEB Elias</t>
  </si>
  <si>
    <t>880 N</t>
  </si>
  <si>
    <t>[Clamart] Ecole primaire Louise Michel</t>
  </si>
  <si>
    <t>BLARRE Adrien</t>
  </si>
  <si>
    <t>[Malakoff] Ecole primaire Paul Langevin</t>
  </si>
  <si>
    <t>BLARRE Timothe</t>
  </si>
  <si>
    <t>BONELLI Agata</t>
  </si>
  <si>
    <t>900 N</t>
  </si>
  <si>
    <t>PouF</t>
  </si>
  <si>
    <t>[Antony] Ecole primaire Ecole Nouvelle d'Antony</t>
  </si>
  <si>
    <t>BOUDJEMAA-LOI Victor</t>
  </si>
  <si>
    <t>1130 N</t>
  </si>
  <si>
    <t>[Meudon] Ecole élémentaire Ferdinand Buisson</t>
  </si>
  <si>
    <t>BOUQUET Edgar</t>
  </si>
  <si>
    <t>[Châtillon] Ecole élémentaire Langevin-Wallon</t>
  </si>
  <si>
    <t>BRAQUEHAIS Romain</t>
  </si>
  <si>
    <t>CAMINADE Antoine</t>
  </si>
  <si>
    <t>CARASSO Mila</t>
  </si>
  <si>
    <t>PpoF</t>
  </si>
  <si>
    <t>[Sèvres] Ecole élémentaire Les Bruyères</t>
  </si>
  <si>
    <t>CARASSO Theo</t>
  </si>
  <si>
    <t>CARVALHO Maxence</t>
  </si>
  <si>
    <t>[Clamart] Ecole élémentaire d'application Les Roc…</t>
  </si>
  <si>
    <t>CHOPINEAU Oscar</t>
  </si>
  <si>
    <t>CLAISE Noham</t>
  </si>
  <si>
    <t>PpoM</t>
  </si>
  <si>
    <t>[Montrouge] Ecole élémentaire Nicolas Boileau</t>
  </si>
  <si>
    <t>CORNIERE Hippolyte</t>
  </si>
  <si>
    <t>DESLANDES Louise</t>
  </si>
  <si>
    <t>[Châtenay-Malabry] Ecole élémentaire les Mouilleb…</t>
  </si>
  <si>
    <t>DRAME Ayoub</t>
  </si>
  <si>
    <t>[Meudon] Ecole élémentaire Maritain Renan</t>
  </si>
  <si>
    <t>DRAME Souleyman</t>
  </si>
  <si>
    <t>DUFRAISSE Andrea</t>
  </si>
  <si>
    <t>[Clamart] Ecole primaire Saint Joseph</t>
  </si>
  <si>
    <t>DUMITRU Ingrid</t>
  </si>
  <si>
    <t>PupF</t>
  </si>
  <si>
    <t>DUQUENOIS Barnabe</t>
  </si>
  <si>
    <t>ESCABASSE Paul-Antoine</t>
  </si>
  <si>
    <t>[Clamart] Ecole élémentaire Jules Ferry</t>
  </si>
  <si>
    <t>FRANCOIS DESTANG Theo</t>
  </si>
  <si>
    <t>GAGNAIRE Rose</t>
  </si>
  <si>
    <t>GARY Moussa</t>
  </si>
  <si>
    <t>GAVIN Mylan</t>
  </si>
  <si>
    <t>940 N</t>
  </si>
  <si>
    <t>[Clamart] Ecole primaire Jean Monnet</t>
  </si>
  <si>
    <t>GHARBI Ayssen</t>
  </si>
  <si>
    <t>GOXE Pierre-Louis</t>
  </si>
  <si>
    <t>950 N</t>
  </si>
  <si>
    <t>GROS Antonin</t>
  </si>
  <si>
    <t>[Meudon] Ecole élémentaire Jules Ferry</t>
  </si>
  <si>
    <t>GUEBEL Olivier</t>
  </si>
  <si>
    <t>[Meudon] Ecole primaire Institution Notre Dame Sa…</t>
  </si>
  <si>
    <t>HEBERT Alexandre</t>
  </si>
  <si>
    <t>[Antony] Ecole élémentaire Ferdinand Buisson</t>
  </si>
  <si>
    <t>HITACHE Nibras</t>
  </si>
  <si>
    <t>IFTEN Lahna</t>
  </si>
  <si>
    <t>JAGGANNATH Parin</t>
  </si>
  <si>
    <t>800 N</t>
  </si>
  <si>
    <t>JEAULT Nathan</t>
  </si>
  <si>
    <t>JULIA EMARA Hope Destiny</t>
  </si>
  <si>
    <t>KALININE Vadim</t>
  </si>
  <si>
    <t>LABAISSE-ROUE Maxence</t>
  </si>
  <si>
    <t>LAZREK Ismail</t>
  </si>
  <si>
    <t>LENCK Axel</t>
  </si>
  <si>
    <t>LIENARD WILLEMIN Ruben</t>
  </si>
  <si>
    <t>LIUNI Leonardo</t>
  </si>
  <si>
    <t>[Meudon] Ecole primaire Val</t>
  </si>
  <si>
    <t>LORINI Paolo</t>
  </si>
  <si>
    <t>1250 N</t>
  </si>
  <si>
    <t>[Meudon] Ecole primaire La Source</t>
  </si>
  <si>
    <t>MERCIER Antoine</t>
  </si>
  <si>
    <t>920 N</t>
  </si>
  <si>
    <t>[Issy-les-Moulineaux] Ecole primaire Sainte Cloti…</t>
  </si>
  <si>
    <t>MESSINA Alexis</t>
  </si>
  <si>
    <t>MICHEL Victor</t>
  </si>
  <si>
    <t>MIRIONI Leo</t>
  </si>
  <si>
    <t>MONTIGNE Victorien</t>
  </si>
  <si>
    <t>MOREAU Thimothe</t>
  </si>
  <si>
    <t>NOUBISSIE NITCHE Ange</t>
  </si>
  <si>
    <t>PENG Victor</t>
  </si>
  <si>
    <t>1040 N</t>
  </si>
  <si>
    <t>POIROT Thomas</t>
  </si>
  <si>
    <t>860 N</t>
  </si>
  <si>
    <t>PRINCE TONY Rayyan</t>
  </si>
  <si>
    <t>PULGAR Ruben</t>
  </si>
  <si>
    <t>RODRIGUEZ Adam</t>
  </si>
  <si>
    <t>ROUSSEAU Jules</t>
  </si>
  <si>
    <t>SOURDEAU Celestin</t>
  </si>
  <si>
    <t>[Châtillon] Ecole élémentaire Marcel Doret</t>
  </si>
  <si>
    <t>TALBOT Lou</t>
  </si>
  <si>
    <t>TALGUEN Joachim</t>
  </si>
  <si>
    <t>THEBAULT Baptiste</t>
  </si>
  <si>
    <t>[Boulogne-Billancourt] Ecole primaire Robert Dois…</t>
  </si>
  <si>
    <t>TRA Anthony</t>
  </si>
  <si>
    <t>TRA Timothee</t>
  </si>
  <si>
    <t>1080 N</t>
  </si>
  <si>
    <t>ZAIDMAN Adam</t>
  </si>
  <si>
    <t>ADRAR Yacer</t>
  </si>
  <si>
    <t>ALI MOUSSA Nihal</t>
  </si>
  <si>
    <t>ALI MOUSSA Wissal</t>
  </si>
  <si>
    <t>APHAHAMIAN Alexis</t>
  </si>
  <si>
    <t>ARNAIL EOUZAN Alexandre</t>
  </si>
  <si>
    <t>BANAOUAS Ryan</t>
  </si>
  <si>
    <t>BOSCO Giulia</t>
  </si>
  <si>
    <t>[Boulogne-Billancourt] Ecole primaire Dupanloup</t>
  </si>
  <si>
    <t>BOUCHE-PILLON Edgar</t>
  </si>
  <si>
    <t>BOUCHERE PILLET Pierre</t>
  </si>
  <si>
    <t>BOURS Alexis</t>
  </si>
  <si>
    <t>CAMUS Sevan</t>
  </si>
  <si>
    <t>CARON Arthur</t>
  </si>
  <si>
    <t>CHAHINIAN Harold</t>
  </si>
  <si>
    <t>CHEN ZEE Louis</t>
  </si>
  <si>
    <t>[Saint-Cloud] Ecole élémentaire d'application Val…</t>
  </si>
  <si>
    <t>CHEVAL Stan</t>
  </si>
  <si>
    <t>CONCHON ROBILLART Jules</t>
  </si>
  <si>
    <t>CORNU Nausicaa</t>
  </si>
  <si>
    <t>COSTA BABAIAN Daniel</t>
  </si>
  <si>
    <t>DE REGLOIX Loys</t>
  </si>
  <si>
    <t>DE REGLOIX Malo</t>
  </si>
  <si>
    <t>DJIDDA Alice</t>
  </si>
  <si>
    <t>DROCOURT Jules</t>
  </si>
  <si>
    <t>DUCHAUSSOY Raphael</t>
  </si>
  <si>
    <t>DUPEYRON Ernest</t>
  </si>
  <si>
    <t>[Malakoff] Ecole primaire Guy Môquet</t>
  </si>
  <si>
    <t>ESCURET Marin</t>
  </si>
  <si>
    <t>[Antony] Ecole primaire Anatole France</t>
  </si>
  <si>
    <t>FERRO Lily</t>
  </si>
  <si>
    <t>FOURNEL Tristan</t>
  </si>
  <si>
    <t>FOURT Oscar</t>
  </si>
  <si>
    <t>FRED Ishika</t>
  </si>
  <si>
    <t>GAGET Victor</t>
  </si>
  <si>
    <t>GAILA Alyosha</t>
  </si>
  <si>
    <t>GASPAR Chloe</t>
  </si>
  <si>
    <t>GAYRAUD Louis</t>
  </si>
  <si>
    <t>GELVE Lana</t>
  </si>
  <si>
    <t>GIRAUD Raphael</t>
  </si>
  <si>
    <t>GOURAUD Enzo</t>
  </si>
  <si>
    <t>GUDIN Basile</t>
  </si>
  <si>
    <t>1006 F</t>
  </si>
  <si>
    <t>GUEILLIOT Noam</t>
  </si>
  <si>
    <t>HESSE Augustin</t>
  </si>
  <si>
    <t>HESSE Victor</t>
  </si>
  <si>
    <t>KOIKAS Theodore</t>
  </si>
  <si>
    <t>[Boulogne-Billancourt] Ecole primaire Silly</t>
  </si>
  <si>
    <t>KOUKI Mohamed-Aziz</t>
  </si>
  <si>
    <t>[Le Plessis-Robinson] Ecole primaire Louis Pergaud</t>
  </si>
  <si>
    <t>KOUKI Tasnime</t>
  </si>
  <si>
    <t>LASOU Baptiste</t>
  </si>
  <si>
    <t>[Bourg-la-Reine] Ecole élémentaire République</t>
  </si>
  <si>
    <t>LEBON Elias</t>
  </si>
  <si>
    <t>LECLERC Gabriel</t>
  </si>
  <si>
    <t>LEDERLIN Capucine</t>
  </si>
  <si>
    <t>LEPAGE BOUSLIMI Adam</t>
  </si>
  <si>
    <t>[Saint-Cloud] Ecole primaire Fouilleuse</t>
  </si>
  <si>
    <t>LEPAGE BOUSLIMI Eddy</t>
  </si>
  <si>
    <t>1101 F</t>
  </si>
  <si>
    <t>LOPES DA SILVA Maxime</t>
  </si>
  <si>
    <t>LOUAIS Noah</t>
  </si>
  <si>
    <t>MAZAUD Zachary</t>
  </si>
  <si>
    <t>MERCIER Camille</t>
  </si>
  <si>
    <t>MICHEL Augustin</t>
  </si>
  <si>
    <t>MOREAU Andrea</t>
  </si>
  <si>
    <t>MOREUX Alice</t>
  </si>
  <si>
    <t>MOREUX Vitali</t>
  </si>
  <si>
    <t>OURIR Nermine</t>
  </si>
  <si>
    <t>PALMIERI Theo</t>
  </si>
  <si>
    <t>PIGOURIER-DARNON Antonin</t>
  </si>
  <si>
    <t>1230 N</t>
  </si>
  <si>
    <t>PINEAU Hugo</t>
  </si>
  <si>
    <t>1200 N</t>
  </si>
  <si>
    <t>PLICHTA Oscar</t>
  </si>
  <si>
    <t>PONCET LANGLOIS Tara</t>
  </si>
  <si>
    <t>RAIS Iyed</t>
  </si>
  <si>
    <t>RENAUDIN Anna</t>
  </si>
  <si>
    <t>RENAULT Alexandre</t>
  </si>
  <si>
    <t>ROSEC Julia</t>
  </si>
  <si>
    <t>SAINTENOY Jean</t>
  </si>
  <si>
    <t>SOCOLIUC Lucas</t>
  </si>
  <si>
    <t>1075 F</t>
  </si>
  <si>
    <t>[Clamart] Ecole élémentaire Charles de Gaulle A</t>
  </si>
  <si>
    <t>1042 F</t>
  </si>
  <si>
    <t>SZEKELY Lucas</t>
  </si>
  <si>
    <t>TEMOUCH Mohamed Jad</t>
  </si>
  <si>
    <t>THIERRY Iris</t>
  </si>
  <si>
    <t>TIRLOT Camille</t>
  </si>
  <si>
    <t>TIRLOT Victor</t>
  </si>
  <si>
    <t>URSU Sofia</t>
  </si>
  <si>
    <t>VALEMBOIS VERSINI Sasha</t>
  </si>
  <si>
    <t>VETTER Enzo</t>
  </si>
  <si>
    <t>VORNICU Luca</t>
  </si>
  <si>
    <t>WETOHOSSOU Ethan</t>
  </si>
  <si>
    <t>AUSSEUR Axel</t>
  </si>
  <si>
    <t>BEN HALIMA Ismael</t>
  </si>
  <si>
    <t>BERNARD Arthur</t>
  </si>
  <si>
    <t>BODJRENOU Emeric</t>
  </si>
  <si>
    <t>BOUR Maxime</t>
  </si>
  <si>
    <t>1012 F</t>
  </si>
  <si>
    <t>CASVIN Mathilde</t>
  </si>
  <si>
    <t>MinF</t>
  </si>
  <si>
    <t>CROUZAT Leo</t>
  </si>
  <si>
    <t>DEPETRIS Valentin</t>
  </si>
  <si>
    <t>DEPIERRE Remi</t>
  </si>
  <si>
    <t>DEPRIESTER Maxime</t>
  </si>
  <si>
    <t>DEPRIESTER Quentin</t>
  </si>
  <si>
    <t>DEYSINE Alexandre</t>
  </si>
  <si>
    <t>DO Thomas</t>
  </si>
  <si>
    <t>DONDINA Hugo</t>
  </si>
  <si>
    <t>DOSOGNE Victor</t>
  </si>
  <si>
    <t>FADDA Eloane</t>
  </si>
  <si>
    <t>FERNANDES JARDIN Kacendra</t>
  </si>
  <si>
    <t>BenF</t>
  </si>
  <si>
    <t>FOMBARON Eloise</t>
  </si>
  <si>
    <t>[Boulogne-Billancourt] Collège Dupanloup</t>
  </si>
  <si>
    <t>GAMBARD Simon</t>
  </si>
  <si>
    <t>GAYRAUD Charles</t>
  </si>
  <si>
    <t>GELMANN Savinien</t>
  </si>
  <si>
    <t>GUERRIER Trevis</t>
  </si>
  <si>
    <t>HAMONIC Anton</t>
  </si>
  <si>
    <t>HOUVRE Gaspard</t>
  </si>
  <si>
    <t>JOLIVET Noe</t>
  </si>
  <si>
    <t>LESAGE Robin</t>
  </si>
  <si>
    <t>1050 F</t>
  </si>
  <si>
    <t>1025 F</t>
  </si>
  <si>
    <t>1167 F</t>
  </si>
  <si>
    <t>NAHALI Fahed</t>
  </si>
  <si>
    <t>850 N</t>
  </si>
  <si>
    <t>1266 F</t>
  </si>
  <si>
    <t>OBJOIS Nathan</t>
  </si>
  <si>
    <t>PAULOIN Martial</t>
  </si>
  <si>
    <t>PAVY Clement</t>
  </si>
  <si>
    <t>RENAUDIN Felix</t>
  </si>
  <si>
    <t>ROUSSEAU Jossua</t>
  </si>
  <si>
    <t>[Issy-les-Moulineaux] Collège de la Paix</t>
  </si>
  <si>
    <t>VERLEENE Maxence</t>
  </si>
  <si>
    <t>Pl</t>
  </si>
  <si>
    <t>Pts</t>
  </si>
  <si>
    <t>Tr.</t>
  </si>
  <si>
    <t>Bu.</t>
  </si>
  <si>
    <t>Cu.</t>
  </si>
  <si>
    <t>27½</t>
  </si>
  <si>
    <t>28½</t>
  </si>
  <si>
    <t>36½</t>
  </si>
  <si>
    <t>29½</t>
  </si>
  <si>
    <t>5½</t>
  </si>
  <si>
    <t>21½</t>
  </si>
  <si>
    <t>23½</t>
  </si>
  <si>
    <t>20½</t>
  </si>
  <si>
    <t>31½</t>
  </si>
  <si>
    <t>25½</t>
  </si>
  <si>
    <t>26½</t>
  </si>
  <si>
    <t>4½</t>
  </si>
  <si>
    <t>19½</t>
  </si>
  <si>
    <t>24½</t>
  </si>
  <si>
    <t>17½</t>
  </si>
  <si>
    <t>15½</t>
  </si>
  <si>
    <t>22½</t>
  </si>
  <si>
    <t>3½</t>
  </si>
  <si>
    <t>16½</t>
  </si>
  <si>
    <t>CHABRIER Thanh-Long</t>
  </si>
  <si>
    <t>[Meudon] Collège Armande Béjart</t>
  </si>
  <si>
    <t>11½</t>
  </si>
  <si>
    <t>13½</t>
  </si>
  <si>
    <t>10½</t>
  </si>
  <si>
    <t>14½</t>
  </si>
  <si>
    <t>2½</t>
  </si>
  <si>
    <t>12½</t>
  </si>
  <si>
    <t>9½</t>
  </si>
  <si>
    <t>YANG Denis</t>
  </si>
  <si>
    <t>[Le Plessis-Robinson] Collège Romain Ro…</t>
  </si>
  <si>
    <t>18½</t>
  </si>
  <si>
    <t>6½</t>
  </si>
  <si>
    <t>1½</t>
  </si>
  <si>
    <t>8½</t>
  </si>
  <si>
    <t>BLAISE Pierre</t>
  </si>
  <si>
    <t>Grille américaine après la ronde 7</t>
  </si>
  <si>
    <t>Championnat scolaire 92 Zone Sud 2024 École</t>
  </si>
  <si>
    <t>AFANADOR KOWALSKI Mateo</t>
  </si>
  <si>
    <t>[Châtillon] Ecole primaire Les Sablons</t>
  </si>
  <si>
    <t>BOUZIANI Nassim</t>
  </si>
  <si>
    <t>CHELLAKHI Yassine</t>
  </si>
  <si>
    <t>[Chatenay] Ecole primaire Pierre Mendes</t>
  </si>
  <si>
    <t>DARA NOMEDE Alixe</t>
  </si>
  <si>
    <t>HERVY Jules</t>
  </si>
  <si>
    <t>LIU Clovis</t>
  </si>
  <si>
    <t>MASSARD Mathis</t>
  </si>
  <si>
    <t>1120 N</t>
  </si>
  <si>
    <t>MORGADO Gabriel</t>
  </si>
  <si>
    <t>[Meudon] Ecole Saint-Joseph de Bellevue</t>
  </si>
  <si>
    <t>NAHALI Fady</t>
  </si>
  <si>
    <t>SOULIE Lili</t>
  </si>
  <si>
    <t>32½</t>
  </si>
  <si>
    <t>30½</t>
  </si>
  <si>
    <t>33½</t>
  </si>
  <si>
    <t>7½</t>
  </si>
  <si>
    <t>[Le Plessis-Robinson] Ecole élémentaire Anatole F… 1</t>
  </si>
  <si>
    <t>[Le Plessis-Robinson] Ecole élémentaire Anatole F… 2</t>
  </si>
  <si>
    <t>[Le Plessis-Robinson] Ecole élémentaire Anatole F… 3</t>
  </si>
  <si>
    <t>1. [Le Plessis-Robinson] Ecole élémentaire Anatole France 36pts</t>
  </si>
  <si>
    <t>2. [Boulogne-Billancourt] Ecole primaire Dupanloup 32 pts</t>
  </si>
  <si>
    <t>3. [Le Plessis-Robinson] Ecole élémentaire Anatole France 27pts (480.5 pts au départage)</t>
  </si>
  <si>
    <t>4. [Clamart] Ecole primaire Le Moulin de Pierre 27 pts (475.5 pts au départage)</t>
  </si>
  <si>
    <t>5. [Malakoff] Ecole primaire Paul Langevin 27 pts (435.5 pts au départage)</t>
  </si>
  <si>
    <t>6. [Clamart] Ecole primaire Saint Joseph 25 pts</t>
  </si>
  <si>
    <t>7. [Malakoff] Ecole élémentaire Henri Barbusse 24.5 pts</t>
  </si>
  <si>
    <t>8. [Le Plessis-Robinson] Ecole élémentaire Anatole France 21.5 pts</t>
  </si>
  <si>
    <t>PTS</t>
  </si>
  <si>
    <t>D1</t>
  </si>
  <si>
    <t>Ecoles</t>
  </si>
  <si>
    <t>Pl.</t>
  </si>
  <si>
    <t>ECOLES - CLASSEMENT</t>
  </si>
  <si>
    <t>Equipes Qualifiées pour la Phqse Académie de Versailles</t>
  </si>
  <si>
    <t>COLLEGES - CLASSEMENT</t>
  </si>
  <si>
    <t>Equipe Qualifiée pour la Phqse Académie de Versailles</t>
  </si>
  <si>
    <t xml:space="preserve"> </t>
  </si>
  <si>
    <t>[Malakoff] Collège Paul Bert  27,5 pts</t>
  </si>
  <si>
    <t>Rappel: seules les équipes d'au moins 8 joueurs dont au moins 2 filles et 2 garçons peuvent se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</si>
</sst>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/>
    <xf numFmtId="0" fontId="1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2" fillId="0" borderId="0" xfId="0" applyFont="1" applyAlignment="1">
      <alignment horizontal="center"/>
    </xf>
    <xf numFmtId="0" fontId="2" fillId="5" borderId="0" xfId="0" applyFont="1" applyFill="1"/>
    <xf numFmtId="0" fontId="4" fillId="0" borderId="0" xfId="0" applyFont="1" applyAlignment="1">
      <alignment horizontal="center"/>
    </xf>
    <xf numFmtId="0" fontId="5" fillId="5" borderId="0" xfId="0" applyFont="1" applyFill="1"/>
    <xf numFmtId="0" fontId="5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127AE-7986-4EA1-964A-1153EFED74E5}">
  <dimension ref="A1:R160"/>
  <sheetViews>
    <sheetView topLeftCell="E1" workbookViewId="0">
      <selection activeCell="P20" sqref="P20:P27"/>
    </sheetView>
  </sheetViews>
  <sheetFormatPr baseColWidth="10" defaultRowHeight="15" x14ac:dyDescent="0.25"/>
  <cols>
    <col min="1" max="1" width="5.28515625" style="1" customWidth="1"/>
    <col min="2" max="2" width="2.5703125" customWidth="1"/>
    <col min="3" max="3" width="27" customWidth="1"/>
    <col min="4" max="4" width="8" customWidth="1"/>
    <col min="5" max="5" width="8.140625" customWidth="1"/>
    <col min="6" max="6" width="47.42578125" customWidth="1"/>
    <col min="7" max="10" width="5.28515625" style="1" customWidth="1"/>
    <col min="11" max="11" width="4.85546875" customWidth="1"/>
    <col min="12" max="12" width="48.5703125" customWidth="1"/>
    <col min="13" max="13" width="6.140625" customWidth="1"/>
    <col min="14" max="14" width="7.140625" customWidth="1"/>
    <col min="15" max="15" width="7.140625" style="1" customWidth="1"/>
    <col min="16" max="16" width="50.42578125" customWidth="1"/>
    <col min="17" max="17" width="7.28515625" style="1" customWidth="1"/>
    <col min="18" max="18" width="6.42578125" style="1" customWidth="1"/>
  </cols>
  <sheetData>
    <row r="1" spans="1:18" x14ac:dyDescent="0.25">
      <c r="C1" s="1" t="s">
        <v>342</v>
      </c>
    </row>
    <row r="2" spans="1:18" x14ac:dyDescent="0.25">
      <c r="C2" s="1" t="s">
        <v>341</v>
      </c>
    </row>
    <row r="4" spans="1:18" x14ac:dyDescent="0.25">
      <c r="A4" s="1" t="s">
        <v>301</v>
      </c>
      <c r="C4" t="s">
        <v>0</v>
      </c>
      <c r="D4" t="s">
        <v>1</v>
      </c>
      <c r="E4" t="s">
        <v>2</v>
      </c>
      <c r="F4" t="s">
        <v>3</v>
      </c>
      <c r="G4" s="1" t="s">
        <v>302</v>
      </c>
      <c r="H4" s="1" t="s">
        <v>303</v>
      </c>
      <c r="I4" s="1" t="s">
        <v>304</v>
      </c>
      <c r="J4" s="1" t="s">
        <v>305</v>
      </c>
      <c r="M4" s="1" t="s">
        <v>372</v>
      </c>
      <c r="N4" s="1" t="s">
        <v>373</v>
      </c>
    </row>
    <row r="5" spans="1:18" x14ac:dyDescent="0.25">
      <c r="A5" s="1">
        <v>11</v>
      </c>
      <c r="C5" t="s">
        <v>119</v>
      </c>
      <c r="D5" t="s">
        <v>55</v>
      </c>
      <c r="E5" t="s">
        <v>56</v>
      </c>
      <c r="F5" t="s">
        <v>120</v>
      </c>
      <c r="G5" s="1">
        <v>5</v>
      </c>
      <c r="H5" s="1" t="s">
        <v>358</v>
      </c>
      <c r="I5" s="1" t="s">
        <v>359</v>
      </c>
      <c r="J5" s="1">
        <v>24</v>
      </c>
    </row>
    <row r="6" spans="1:18" x14ac:dyDescent="0.25">
      <c r="A6" s="1">
        <v>88</v>
      </c>
      <c r="C6" t="s">
        <v>223</v>
      </c>
      <c r="D6" t="s">
        <v>22</v>
      </c>
      <c r="E6" t="s">
        <v>17</v>
      </c>
      <c r="F6" t="s">
        <v>192</v>
      </c>
      <c r="G6" s="1">
        <v>3</v>
      </c>
      <c r="H6" s="1" t="s">
        <v>319</v>
      </c>
      <c r="I6" s="1" t="s">
        <v>316</v>
      </c>
      <c r="J6" s="1">
        <v>15</v>
      </c>
    </row>
    <row r="7" spans="1:18" x14ac:dyDescent="0.25">
      <c r="A7" s="1">
        <v>51</v>
      </c>
      <c r="C7" t="s">
        <v>72</v>
      </c>
      <c r="D7" t="s">
        <v>73</v>
      </c>
      <c r="E7" s="6" t="s">
        <v>74</v>
      </c>
      <c r="F7" t="s">
        <v>75</v>
      </c>
      <c r="G7" s="1">
        <v>4</v>
      </c>
      <c r="H7" s="1">
        <v>25</v>
      </c>
      <c r="I7" s="1" t="s">
        <v>316</v>
      </c>
      <c r="J7" s="1">
        <v>18</v>
      </c>
      <c r="O7" s="11" t="s">
        <v>375</v>
      </c>
      <c r="P7" s="5" t="s">
        <v>374</v>
      </c>
      <c r="Q7" s="11" t="s">
        <v>372</v>
      </c>
      <c r="R7" s="11" t="s">
        <v>373</v>
      </c>
    </row>
    <row r="8" spans="1:18" x14ac:dyDescent="0.25">
      <c r="A8" s="1">
        <v>28</v>
      </c>
      <c r="C8" t="s">
        <v>232</v>
      </c>
      <c r="D8" t="s">
        <v>22</v>
      </c>
      <c r="E8" t="s">
        <v>17</v>
      </c>
      <c r="F8" s="3" t="s">
        <v>171</v>
      </c>
      <c r="G8" s="1">
        <v>5</v>
      </c>
      <c r="H8" s="1">
        <v>24</v>
      </c>
      <c r="I8" s="1">
        <v>26</v>
      </c>
      <c r="J8" s="1">
        <v>20</v>
      </c>
      <c r="L8" s="3" t="s">
        <v>171</v>
      </c>
      <c r="M8">
        <f>SUM(G8:G15)</f>
        <v>32</v>
      </c>
      <c r="O8" s="11">
        <v>1</v>
      </c>
      <c r="P8" s="5" t="s">
        <v>361</v>
      </c>
      <c r="Q8" s="11">
        <v>36</v>
      </c>
      <c r="R8" s="11"/>
    </row>
    <row r="9" spans="1:18" x14ac:dyDescent="0.25">
      <c r="A9" s="1">
        <v>29</v>
      </c>
      <c r="C9" t="s">
        <v>240</v>
      </c>
      <c r="D9" t="s">
        <v>55</v>
      </c>
      <c r="E9" s="6" t="s">
        <v>84</v>
      </c>
      <c r="F9" s="3" t="s">
        <v>171</v>
      </c>
      <c r="G9" s="1">
        <v>5</v>
      </c>
      <c r="H9" s="1">
        <v>22</v>
      </c>
      <c r="I9" s="1" t="s">
        <v>319</v>
      </c>
      <c r="J9" s="1">
        <v>18</v>
      </c>
      <c r="O9" s="11">
        <v>2</v>
      </c>
      <c r="P9" s="5" t="s">
        <v>171</v>
      </c>
      <c r="Q9" s="11">
        <v>32</v>
      </c>
      <c r="R9" s="11"/>
    </row>
    <row r="10" spans="1:18" x14ac:dyDescent="0.25">
      <c r="A10" s="1">
        <v>39</v>
      </c>
      <c r="C10" t="s">
        <v>187</v>
      </c>
      <c r="D10" t="s">
        <v>55</v>
      </c>
      <c r="E10" t="s">
        <v>56</v>
      </c>
      <c r="F10" s="3" t="s">
        <v>171</v>
      </c>
      <c r="G10" s="1">
        <v>4</v>
      </c>
      <c r="H10" s="1">
        <v>28</v>
      </c>
      <c r="I10" s="1">
        <v>31</v>
      </c>
      <c r="J10" s="1">
        <v>21</v>
      </c>
      <c r="O10" s="1">
        <v>3</v>
      </c>
      <c r="P10" t="s">
        <v>362</v>
      </c>
      <c r="Q10" s="1">
        <v>27.5</v>
      </c>
    </row>
    <row r="11" spans="1:18" x14ac:dyDescent="0.25">
      <c r="A11" s="1">
        <v>42</v>
      </c>
      <c r="C11" t="s">
        <v>177</v>
      </c>
      <c r="D11" t="s">
        <v>55</v>
      </c>
      <c r="E11" t="s">
        <v>56</v>
      </c>
      <c r="F11" s="3" t="s">
        <v>171</v>
      </c>
      <c r="G11" s="1">
        <v>4</v>
      </c>
      <c r="H11" s="1">
        <v>28</v>
      </c>
      <c r="I11" s="1" t="s">
        <v>358</v>
      </c>
      <c r="J11" s="1">
        <v>15</v>
      </c>
      <c r="O11" s="1">
        <v>4</v>
      </c>
      <c r="P11" t="s">
        <v>63</v>
      </c>
      <c r="Q11" s="1">
        <v>27</v>
      </c>
      <c r="R11" s="1">
        <v>179</v>
      </c>
    </row>
    <row r="12" spans="1:18" x14ac:dyDescent="0.25">
      <c r="A12" s="1">
        <v>58</v>
      </c>
      <c r="C12" t="s">
        <v>254</v>
      </c>
      <c r="D12" t="s">
        <v>22</v>
      </c>
      <c r="E12" t="s">
        <v>17</v>
      </c>
      <c r="F12" s="3" t="s">
        <v>171</v>
      </c>
      <c r="G12" s="1">
        <v>4</v>
      </c>
      <c r="H12" s="1">
        <v>23</v>
      </c>
      <c r="I12" s="1">
        <v>25</v>
      </c>
      <c r="J12" s="1">
        <v>17</v>
      </c>
      <c r="O12" s="1">
        <v>5</v>
      </c>
      <c r="P12" t="s">
        <v>70</v>
      </c>
      <c r="Q12" s="1">
        <v>27</v>
      </c>
      <c r="R12" s="1">
        <v>160.5</v>
      </c>
    </row>
    <row r="13" spans="1:18" x14ac:dyDescent="0.25">
      <c r="A13" s="1">
        <v>60</v>
      </c>
      <c r="C13" t="s">
        <v>183</v>
      </c>
      <c r="D13" t="s">
        <v>55</v>
      </c>
      <c r="E13" t="s">
        <v>56</v>
      </c>
      <c r="F13" s="3" t="s">
        <v>171</v>
      </c>
      <c r="G13" s="1">
        <v>4</v>
      </c>
      <c r="H13" s="1">
        <v>22</v>
      </c>
      <c r="I13" s="1">
        <v>24</v>
      </c>
      <c r="J13" s="1">
        <v>12</v>
      </c>
      <c r="O13" s="1">
        <v>6</v>
      </c>
      <c r="P13" t="s">
        <v>100</v>
      </c>
      <c r="Q13" s="1">
        <v>25</v>
      </c>
    </row>
    <row r="14" spans="1:18" x14ac:dyDescent="0.25">
      <c r="A14" s="1">
        <v>80</v>
      </c>
      <c r="C14" t="s">
        <v>182</v>
      </c>
      <c r="D14" t="s">
        <v>55</v>
      </c>
      <c r="E14" s="6" t="s">
        <v>74</v>
      </c>
      <c r="F14" s="3" t="s">
        <v>171</v>
      </c>
      <c r="G14" s="1">
        <v>3</v>
      </c>
      <c r="H14" s="1">
        <v>27</v>
      </c>
      <c r="I14" s="1">
        <v>31</v>
      </c>
      <c r="J14" s="1">
        <v>16</v>
      </c>
      <c r="O14" s="1">
        <v>7</v>
      </c>
      <c r="P14" t="s">
        <v>57</v>
      </c>
      <c r="Q14" s="1">
        <v>24.5</v>
      </c>
    </row>
    <row r="15" spans="1:18" x14ac:dyDescent="0.25">
      <c r="A15" s="1">
        <v>101</v>
      </c>
      <c r="C15" t="s">
        <v>230</v>
      </c>
      <c r="D15" t="s">
        <v>55</v>
      </c>
      <c r="E15" t="s">
        <v>56</v>
      </c>
      <c r="F15" s="3" t="s">
        <v>171</v>
      </c>
      <c r="G15" s="1">
        <v>3</v>
      </c>
      <c r="H15" s="1">
        <v>21</v>
      </c>
      <c r="I15" s="1">
        <v>22</v>
      </c>
      <c r="J15" s="1">
        <v>12</v>
      </c>
      <c r="O15" s="1">
        <v>8</v>
      </c>
      <c r="P15" t="s">
        <v>363</v>
      </c>
      <c r="Q15" s="1">
        <v>22.5</v>
      </c>
    </row>
    <row r="16" spans="1:18" x14ac:dyDescent="0.25">
      <c r="A16" s="1">
        <v>103</v>
      </c>
      <c r="C16" t="s">
        <v>170</v>
      </c>
      <c r="D16" t="s">
        <v>22</v>
      </c>
      <c r="E16" s="6" t="s">
        <v>102</v>
      </c>
      <c r="F16" s="3" t="s">
        <v>171</v>
      </c>
      <c r="G16" s="1">
        <v>3</v>
      </c>
      <c r="H16" s="1">
        <v>20</v>
      </c>
      <c r="I16" s="1" t="s">
        <v>311</v>
      </c>
      <c r="J16" s="1">
        <v>10</v>
      </c>
    </row>
    <row r="17" spans="1:16" x14ac:dyDescent="0.25">
      <c r="A17" s="1">
        <v>108</v>
      </c>
      <c r="C17" t="s">
        <v>217</v>
      </c>
      <c r="D17" t="s">
        <v>55</v>
      </c>
      <c r="E17" t="s">
        <v>56</v>
      </c>
      <c r="F17" s="3" t="s">
        <v>171</v>
      </c>
      <c r="G17" s="1">
        <v>3</v>
      </c>
      <c r="H17" s="1" t="s">
        <v>336</v>
      </c>
      <c r="I17" s="1">
        <v>19</v>
      </c>
      <c r="J17" s="1">
        <v>8</v>
      </c>
    </row>
    <row r="18" spans="1:16" x14ac:dyDescent="0.25">
      <c r="A18" s="1">
        <v>111</v>
      </c>
      <c r="C18" t="s">
        <v>228</v>
      </c>
      <c r="D18" t="s">
        <v>55</v>
      </c>
      <c r="E18" t="s">
        <v>56</v>
      </c>
      <c r="F18" s="3" t="s">
        <v>171</v>
      </c>
      <c r="G18" s="1" t="s">
        <v>331</v>
      </c>
      <c r="H18" s="1" t="s">
        <v>311</v>
      </c>
      <c r="I18" s="1">
        <v>24</v>
      </c>
      <c r="J18" s="1">
        <v>12</v>
      </c>
    </row>
    <row r="19" spans="1:16" x14ac:dyDescent="0.25">
      <c r="A19" s="1">
        <v>114</v>
      </c>
      <c r="C19" t="s">
        <v>191</v>
      </c>
      <c r="D19" t="s">
        <v>55</v>
      </c>
      <c r="E19" t="s">
        <v>56</v>
      </c>
      <c r="F19" s="3" t="s">
        <v>171</v>
      </c>
      <c r="G19" s="1" t="s">
        <v>331</v>
      </c>
      <c r="H19" s="1" t="s">
        <v>313</v>
      </c>
      <c r="I19" s="1" t="s">
        <v>322</v>
      </c>
      <c r="J19" s="1" t="s">
        <v>329</v>
      </c>
    </row>
    <row r="20" spans="1:16" x14ac:dyDescent="0.25">
      <c r="A20" s="1">
        <v>133</v>
      </c>
      <c r="C20" t="s">
        <v>218</v>
      </c>
      <c r="D20" t="s">
        <v>55</v>
      </c>
      <c r="E20" s="6" t="s">
        <v>74</v>
      </c>
      <c r="F20" s="3" t="s">
        <v>171</v>
      </c>
      <c r="G20" s="1">
        <v>2</v>
      </c>
      <c r="H20" s="1">
        <v>18</v>
      </c>
      <c r="I20" s="1">
        <v>19</v>
      </c>
      <c r="J20" s="1">
        <v>7</v>
      </c>
      <c r="P20" t="s">
        <v>364</v>
      </c>
    </row>
    <row r="21" spans="1:16" x14ac:dyDescent="0.25">
      <c r="A21" s="1">
        <v>151</v>
      </c>
      <c r="C21" t="s">
        <v>229</v>
      </c>
      <c r="D21" t="s">
        <v>55</v>
      </c>
      <c r="E21" s="6" t="s">
        <v>84</v>
      </c>
      <c r="F21" s="3" t="s">
        <v>171</v>
      </c>
      <c r="G21" s="1">
        <v>0</v>
      </c>
      <c r="H21" s="1" t="s">
        <v>324</v>
      </c>
      <c r="I21" s="1" t="s">
        <v>320</v>
      </c>
      <c r="J21" s="1">
        <v>0</v>
      </c>
      <c r="P21" t="s">
        <v>365</v>
      </c>
    </row>
    <row r="22" spans="1:16" x14ac:dyDescent="0.25">
      <c r="A22" s="1">
        <v>15</v>
      </c>
      <c r="C22" t="s">
        <v>158</v>
      </c>
      <c r="D22" t="s">
        <v>114</v>
      </c>
      <c r="E22" t="s">
        <v>56</v>
      </c>
      <c r="F22" t="s">
        <v>159</v>
      </c>
      <c r="G22" s="1">
        <v>5</v>
      </c>
      <c r="H22" s="1" t="s">
        <v>306</v>
      </c>
      <c r="I22" s="1">
        <v>29</v>
      </c>
      <c r="J22" s="1">
        <v>21</v>
      </c>
      <c r="P22" t="s">
        <v>366</v>
      </c>
    </row>
    <row r="23" spans="1:16" x14ac:dyDescent="0.25">
      <c r="A23" s="1">
        <v>129</v>
      </c>
      <c r="C23" t="s">
        <v>209</v>
      </c>
      <c r="D23" t="s">
        <v>55</v>
      </c>
      <c r="E23" t="s">
        <v>56</v>
      </c>
      <c r="F23" t="s">
        <v>210</v>
      </c>
      <c r="G23" s="1">
        <v>2</v>
      </c>
      <c r="H23" s="1">
        <v>20</v>
      </c>
      <c r="I23" s="1">
        <v>21</v>
      </c>
      <c r="J23" s="1">
        <v>10</v>
      </c>
      <c r="P23" t="s">
        <v>367</v>
      </c>
    </row>
    <row r="24" spans="1:16" x14ac:dyDescent="0.25">
      <c r="A24" s="1">
        <v>35</v>
      </c>
      <c r="C24" t="s">
        <v>214</v>
      </c>
      <c r="D24" t="s">
        <v>22</v>
      </c>
      <c r="E24" t="s">
        <v>17</v>
      </c>
      <c r="F24" t="s">
        <v>215</v>
      </c>
      <c r="G24" s="1" t="s">
        <v>317</v>
      </c>
      <c r="H24" s="1">
        <v>23</v>
      </c>
      <c r="I24" s="1">
        <v>25</v>
      </c>
      <c r="J24" s="1">
        <v>14</v>
      </c>
      <c r="P24" t="s">
        <v>368</v>
      </c>
    </row>
    <row r="25" spans="1:16" x14ac:dyDescent="0.25">
      <c r="A25" s="1">
        <v>117</v>
      </c>
      <c r="C25" t="s">
        <v>346</v>
      </c>
      <c r="D25" t="s">
        <v>55</v>
      </c>
      <c r="E25" t="s">
        <v>91</v>
      </c>
      <c r="F25" t="s">
        <v>347</v>
      </c>
      <c r="G25" s="1" t="s">
        <v>331</v>
      </c>
      <c r="H25" s="1" t="s">
        <v>336</v>
      </c>
      <c r="I25" s="1" t="s">
        <v>313</v>
      </c>
      <c r="J25" s="1" t="s">
        <v>360</v>
      </c>
      <c r="P25" t="s">
        <v>369</v>
      </c>
    </row>
    <row r="26" spans="1:16" x14ac:dyDescent="0.25">
      <c r="A26" s="1">
        <v>105</v>
      </c>
      <c r="C26" t="s">
        <v>94</v>
      </c>
      <c r="D26" t="s">
        <v>55</v>
      </c>
      <c r="E26" s="6" t="s">
        <v>84</v>
      </c>
      <c r="F26" t="s">
        <v>95</v>
      </c>
      <c r="G26" s="1">
        <v>3</v>
      </c>
      <c r="H26" s="1" t="s">
        <v>318</v>
      </c>
      <c r="I26" s="1" t="s">
        <v>313</v>
      </c>
      <c r="J26" s="1">
        <v>12</v>
      </c>
      <c r="P26" t="s">
        <v>370</v>
      </c>
    </row>
    <row r="27" spans="1:16" x14ac:dyDescent="0.25">
      <c r="A27" s="1">
        <v>18</v>
      </c>
      <c r="C27" t="s">
        <v>79</v>
      </c>
      <c r="D27" t="s">
        <v>55</v>
      </c>
      <c r="E27" t="s">
        <v>56</v>
      </c>
      <c r="F27" t="s">
        <v>80</v>
      </c>
      <c r="G27" s="1">
        <v>5</v>
      </c>
      <c r="H27" s="1">
        <v>26</v>
      </c>
      <c r="I27" s="1">
        <v>29</v>
      </c>
      <c r="J27" s="1">
        <v>22</v>
      </c>
      <c r="P27" t="s">
        <v>371</v>
      </c>
    </row>
    <row r="28" spans="1:16" x14ac:dyDescent="0.25">
      <c r="A28" s="1">
        <v>20</v>
      </c>
      <c r="C28" t="s">
        <v>123</v>
      </c>
      <c r="D28" t="s">
        <v>124</v>
      </c>
      <c r="E28" t="s">
        <v>56</v>
      </c>
      <c r="F28" t="s">
        <v>80</v>
      </c>
      <c r="G28" s="1">
        <v>5</v>
      </c>
      <c r="H28" s="1">
        <v>26</v>
      </c>
      <c r="I28" s="1" t="s">
        <v>307</v>
      </c>
      <c r="J28" s="1">
        <v>19</v>
      </c>
    </row>
    <row r="29" spans="1:16" x14ac:dyDescent="0.25">
      <c r="A29" s="1">
        <v>87</v>
      </c>
      <c r="C29" t="s">
        <v>60</v>
      </c>
      <c r="D29" t="s">
        <v>55</v>
      </c>
      <c r="E29" t="s">
        <v>56</v>
      </c>
      <c r="F29" t="s">
        <v>61</v>
      </c>
      <c r="G29" s="1">
        <v>3</v>
      </c>
      <c r="H29" s="1">
        <v>25</v>
      </c>
      <c r="I29" s="1" t="s">
        <v>316</v>
      </c>
      <c r="J29" s="1">
        <v>12</v>
      </c>
    </row>
    <row r="30" spans="1:16" x14ac:dyDescent="0.25">
      <c r="A30" s="1">
        <v>4</v>
      </c>
      <c r="C30" t="s">
        <v>154</v>
      </c>
      <c r="D30" t="s">
        <v>247</v>
      </c>
      <c r="E30" t="s">
        <v>56</v>
      </c>
      <c r="F30" t="s">
        <v>155</v>
      </c>
      <c r="G30" s="1">
        <v>6</v>
      </c>
      <c r="H30" s="1">
        <v>29</v>
      </c>
      <c r="I30" s="1">
        <v>32</v>
      </c>
      <c r="J30" s="1">
        <v>27</v>
      </c>
    </row>
    <row r="31" spans="1:16" x14ac:dyDescent="0.25">
      <c r="A31" s="1">
        <v>118</v>
      </c>
      <c r="C31" t="s">
        <v>343</v>
      </c>
      <c r="D31" t="s">
        <v>55</v>
      </c>
      <c r="E31" t="s">
        <v>91</v>
      </c>
      <c r="F31" t="s">
        <v>344</v>
      </c>
      <c r="G31" s="1" t="s">
        <v>331</v>
      </c>
      <c r="H31" s="1">
        <v>12</v>
      </c>
      <c r="I31" s="1" t="s">
        <v>332</v>
      </c>
      <c r="J31" s="1" t="s">
        <v>310</v>
      </c>
    </row>
    <row r="32" spans="1:16" x14ac:dyDescent="0.25">
      <c r="A32" s="1">
        <v>2</v>
      </c>
      <c r="C32" t="s">
        <v>244</v>
      </c>
      <c r="D32" t="s">
        <v>245</v>
      </c>
      <c r="E32" t="s">
        <v>56</v>
      </c>
      <c r="F32" t="s">
        <v>246</v>
      </c>
      <c r="G32" s="1">
        <v>6</v>
      </c>
      <c r="H32" s="1">
        <v>30</v>
      </c>
      <c r="I32" s="1">
        <v>33</v>
      </c>
      <c r="J32" s="1">
        <v>26</v>
      </c>
    </row>
    <row r="33" spans="1:14" x14ac:dyDescent="0.25">
      <c r="A33" s="1">
        <v>17</v>
      </c>
      <c r="C33" t="s">
        <v>87</v>
      </c>
      <c r="D33" t="s">
        <v>12</v>
      </c>
      <c r="E33" t="s">
        <v>17</v>
      </c>
      <c r="F33" t="s">
        <v>88</v>
      </c>
      <c r="G33" s="1">
        <v>5</v>
      </c>
      <c r="H33" s="1" t="s">
        <v>316</v>
      </c>
      <c r="I33" s="1" t="s">
        <v>309</v>
      </c>
      <c r="J33" s="1">
        <v>20</v>
      </c>
    </row>
    <row r="34" spans="1:14" x14ac:dyDescent="0.25">
      <c r="A34" s="1">
        <v>19</v>
      </c>
      <c r="C34" t="s">
        <v>181</v>
      </c>
      <c r="D34" t="s">
        <v>22</v>
      </c>
      <c r="E34" t="s">
        <v>17</v>
      </c>
      <c r="F34" t="s">
        <v>88</v>
      </c>
      <c r="G34" s="1">
        <v>5</v>
      </c>
      <c r="H34" s="1">
        <v>26</v>
      </c>
      <c r="I34" s="1">
        <v>29</v>
      </c>
      <c r="J34" s="1">
        <v>22</v>
      </c>
    </row>
    <row r="35" spans="1:14" x14ac:dyDescent="0.25">
      <c r="A35" s="1">
        <v>25</v>
      </c>
      <c r="C35" t="s">
        <v>351</v>
      </c>
      <c r="D35" t="s">
        <v>352</v>
      </c>
      <c r="E35" t="s">
        <v>17</v>
      </c>
      <c r="F35" t="s">
        <v>88</v>
      </c>
      <c r="G35" s="1">
        <v>5</v>
      </c>
      <c r="H35" s="1" t="s">
        <v>319</v>
      </c>
      <c r="I35" s="1">
        <v>27</v>
      </c>
      <c r="J35" s="1">
        <v>18</v>
      </c>
    </row>
    <row r="36" spans="1:14" x14ac:dyDescent="0.25">
      <c r="A36" s="1">
        <v>26</v>
      </c>
      <c r="C36" t="s">
        <v>89</v>
      </c>
      <c r="D36" t="s">
        <v>55</v>
      </c>
      <c r="E36" t="s">
        <v>56</v>
      </c>
      <c r="F36" t="s">
        <v>88</v>
      </c>
      <c r="G36" s="1">
        <v>5</v>
      </c>
      <c r="H36" s="1" t="s">
        <v>319</v>
      </c>
      <c r="I36" s="1">
        <v>27</v>
      </c>
      <c r="J36" s="1">
        <v>17</v>
      </c>
    </row>
    <row r="37" spans="1:14" x14ac:dyDescent="0.25">
      <c r="A37" s="1">
        <v>27</v>
      </c>
      <c r="C37" t="s">
        <v>227</v>
      </c>
      <c r="D37" t="s">
        <v>22</v>
      </c>
      <c r="E37" t="s">
        <v>17</v>
      </c>
      <c r="F37" t="s">
        <v>88</v>
      </c>
      <c r="G37" s="1">
        <v>5</v>
      </c>
      <c r="H37" s="1">
        <v>24</v>
      </c>
      <c r="I37" s="1">
        <v>26</v>
      </c>
      <c r="J37" s="1">
        <v>23</v>
      </c>
    </row>
    <row r="38" spans="1:14" x14ac:dyDescent="0.25">
      <c r="A38" s="1">
        <v>30</v>
      </c>
      <c r="C38" t="s">
        <v>113</v>
      </c>
      <c r="D38" t="s">
        <v>114</v>
      </c>
      <c r="E38" t="s">
        <v>56</v>
      </c>
      <c r="F38" t="s">
        <v>88</v>
      </c>
      <c r="G38" s="1">
        <v>5</v>
      </c>
      <c r="H38" s="1">
        <v>22</v>
      </c>
      <c r="I38" s="1">
        <v>24</v>
      </c>
      <c r="J38" s="1">
        <v>18</v>
      </c>
    </row>
    <row r="39" spans="1:14" x14ac:dyDescent="0.25">
      <c r="A39" s="1">
        <v>31</v>
      </c>
      <c r="C39" t="s">
        <v>173</v>
      </c>
      <c r="D39" t="s">
        <v>55</v>
      </c>
      <c r="E39" t="s">
        <v>91</v>
      </c>
      <c r="F39" t="s">
        <v>88</v>
      </c>
      <c r="G39" s="1">
        <v>5</v>
      </c>
      <c r="H39" s="1">
        <v>22</v>
      </c>
      <c r="I39" s="1" t="s">
        <v>312</v>
      </c>
      <c r="J39" s="1">
        <v>17</v>
      </c>
    </row>
    <row r="40" spans="1:14" x14ac:dyDescent="0.25">
      <c r="A40" s="1">
        <v>33</v>
      </c>
      <c r="C40" t="s">
        <v>255</v>
      </c>
      <c r="D40" t="s">
        <v>55</v>
      </c>
      <c r="E40" t="s">
        <v>91</v>
      </c>
      <c r="F40" t="s">
        <v>88</v>
      </c>
      <c r="G40" s="1" t="s">
        <v>317</v>
      </c>
      <c r="H40" s="1" t="s">
        <v>315</v>
      </c>
      <c r="I40" s="1" t="s">
        <v>316</v>
      </c>
      <c r="J40" s="1">
        <v>21</v>
      </c>
    </row>
    <row r="41" spans="1:14" x14ac:dyDescent="0.25">
      <c r="A41" s="1">
        <v>71</v>
      </c>
      <c r="C41" t="s">
        <v>195</v>
      </c>
      <c r="D41" t="s">
        <v>55</v>
      </c>
      <c r="E41" t="s">
        <v>56</v>
      </c>
      <c r="F41" t="s">
        <v>88</v>
      </c>
      <c r="G41" s="1" t="s">
        <v>323</v>
      </c>
      <c r="H41" s="1">
        <v>24</v>
      </c>
      <c r="I41" s="1" t="s">
        <v>315</v>
      </c>
      <c r="J41" s="1">
        <v>15</v>
      </c>
    </row>
    <row r="42" spans="1:14" x14ac:dyDescent="0.25">
      <c r="A42" s="1">
        <v>32</v>
      </c>
      <c r="C42" t="s">
        <v>104</v>
      </c>
      <c r="D42" t="s">
        <v>55</v>
      </c>
      <c r="E42" t="s">
        <v>91</v>
      </c>
      <c r="F42" t="s">
        <v>105</v>
      </c>
      <c r="G42" s="1" t="s">
        <v>317</v>
      </c>
      <c r="H42" s="1" t="s">
        <v>358</v>
      </c>
      <c r="I42" s="1">
        <v>34</v>
      </c>
      <c r="J42" s="1">
        <v>19</v>
      </c>
    </row>
    <row r="43" spans="1:14" x14ac:dyDescent="0.25">
      <c r="A43" s="1">
        <v>81</v>
      </c>
      <c r="C43" t="s">
        <v>350</v>
      </c>
      <c r="D43" t="s">
        <v>22</v>
      </c>
      <c r="E43" t="s">
        <v>17</v>
      </c>
      <c r="F43" t="s">
        <v>105</v>
      </c>
      <c r="G43" s="1">
        <v>3</v>
      </c>
      <c r="H43" s="1">
        <v>26</v>
      </c>
      <c r="I43" s="1">
        <v>29</v>
      </c>
      <c r="J43" s="1">
        <v>18</v>
      </c>
    </row>
    <row r="44" spans="1:14" x14ac:dyDescent="0.25">
      <c r="A44" s="1">
        <v>22</v>
      </c>
      <c r="C44" t="s">
        <v>109</v>
      </c>
      <c r="D44" t="s">
        <v>110</v>
      </c>
      <c r="E44" t="s">
        <v>91</v>
      </c>
      <c r="F44" t="s">
        <v>111</v>
      </c>
      <c r="G44" s="1">
        <v>5</v>
      </c>
      <c r="H44" s="1" t="s">
        <v>315</v>
      </c>
      <c r="I44" s="1" t="s">
        <v>306</v>
      </c>
      <c r="J44" s="1">
        <v>21</v>
      </c>
    </row>
    <row r="45" spans="1:14" x14ac:dyDescent="0.25">
      <c r="A45" s="1">
        <v>23</v>
      </c>
      <c r="C45" t="s">
        <v>103</v>
      </c>
      <c r="D45" t="s">
        <v>55</v>
      </c>
      <c r="E45" t="s">
        <v>56</v>
      </c>
      <c r="F45" s="7" t="s">
        <v>63</v>
      </c>
      <c r="G45" s="1">
        <v>5</v>
      </c>
      <c r="H45" s="1">
        <v>25.5</v>
      </c>
      <c r="I45" s="1" t="s">
        <v>316</v>
      </c>
      <c r="J45" s="1">
        <v>19</v>
      </c>
      <c r="L45" s="7" t="s">
        <v>63</v>
      </c>
      <c r="M45">
        <f>SUM(G45:G51)+G56</f>
        <v>27</v>
      </c>
      <c r="N45">
        <f>SUM(H45:H51)+H56</f>
        <v>179</v>
      </c>
    </row>
    <row r="46" spans="1:14" x14ac:dyDescent="0.25">
      <c r="A46" s="1">
        <v>43</v>
      </c>
      <c r="C46" t="s">
        <v>168</v>
      </c>
      <c r="D46" t="s">
        <v>55</v>
      </c>
      <c r="E46" t="s">
        <v>56</v>
      </c>
      <c r="F46" s="7" t="s">
        <v>63</v>
      </c>
      <c r="G46" s="1">
        <v>4</v>
      </c>
      <c r="H46" s="1">
        <v>27.5</v>
      </c>
      <c r="I46" s="1">
        <v>30</v>
      </c>
      <c r="J46" s="1">
        <v>18</v>
      </c>
    </row>
    <row r="47" spans="1:14" x14ac:dyDescent="0.25">
      <c r="A47" s="1">
        <v>57</v>
      </c>
      <c r="C47" t="s">
        <v>202</v>
      </c>
      <c r="D47" t="s">
        <v>55</v>
      </c>
      <c r="E47" t="s">
        <v>91</v>
      </c>
      <c r="F47" s="7" t="s">
        <v>63</v>
      </c>
      <c r="G47" s="1">
        <v>4</v>
      </c>
      <c r="H47" s="1">
        <v>23</v>
      </c>
      <c r="I47" s="1">
        <v>25</v>
      </c>
      <c r="J47" s="1">
        <v>19</v>
      </c>
    </row>
    <row r="48" spans="1:14" x14ac:dyDescent="0.25">
      <c r="A48" s="1">
        <v>68</v>
      </c>
      <c r="C48" t="s">
        <v>256</v>
      </c>
      <c r="D48" t="s">
        <v>55</v>
      </c>
      <c r="E48" t="s">
        <v>56</v>
      </c>
      <c r="F48" s="7" t="s">
        <v>63</v>
      </c>
      <c r="G48" s="1">
        <v>4</v>
      </c>
      <c r="H48" s="1">
        <v>19</v>
      </c>
      <c r="I48" s="1">
        <v>21</v>
      </c>
      <c r="J48" s="1">
        <v>12</v>
      </c>
    </row>
    <row r="49" spans="1:10" x14ac:dyDescent="0.25">
      <c r="A49" s="1">
        <v>86</v>
      </c>
      <c r="C49" t="s">
        <v>62</v>
      </c>
      <c r="D49" t="s">
        <v>55</v>
      </c>
      <c r="E49" t="s">
        <v>56</v>
      </c>
      <c r="F49" s="7" t="s">
        <v>63</v>
      </c>
      <c r="G49" s="1">
        <v>3</v>
      </c>
      <c r="H49" s="1">
        <v>25</v>
      </c>
      <c r="I49" s="1" t="s">
        <v>316</v>
      </c>
      <c r="J49" s="1">
        <v>13</v>
      </c>
    </row>
    <row r="50" spans="1:10" x14ac:dyDescent="0.25">
      <c r="A50" s="1">
        <v>99</v>
      </c>
      <c r="C50" t="s">
        <v>93</v>
      </c>
      <c r="D50" t="s">
        <v>55</v>
      </c>
      <c r="E50" t="s">
        <v>56</v>
      </c>
      <c r="F50" s="7" t="s">
        <v>63</v>
      </c>
      <c r="G50" s="1">
        <v>3</v>
      </c>
      <c r="H50" s="1">
        <v>21.5</v>
      </c>
      <c r="I50" s="1">
        <v>23</v>
      </c>
      <c r="J50" s="1" t="s">
        <v>329</v>
      </c>
    </row>
    <row r="51" spans="1:10" x14ac:dyDescent="0.25">
      <c r="A51" s="1">
        <v>116</v>
      </c>
      <c r="C51" t="s">
        <v>242</v>
      </c>
      <c r="D51" t="s">
        <v>22</v>
      </c>
      <c r="E51" s="6" t="s">
        <v>102</v>
      </c>
      <c r="F51" s="7" t="s">
        <v>63</v>
      </c>
      <c r="G51" s="1">
        <v>2.5</v>
      </c>
      <c r="H51" s="1">
        <v>19</v>
      </c>
      <c r="I51" s="1">
        <v>20</v>
      </c>
      <c r="J51" s="1">
        <v>7</v>
      </c>
    </row>
    <row r="52" spans="1:10" x14ac:dyDescent="0.25">
      <c r="A52" s="1">
        <v>123</v>
      </c>
      <c r="C52" t="s">
        <v>180</v>
      </c>
      <c r="D52" t="s">
        <v>55</v>
      </c>
      <c r="E52" t="s">
        <v>56</v>
      </c>
      <c r="F52" s="7" t="s">
        <v>63</v>
      </c>
      <c r="G52" s="1">
        <v>2</v>
      </c>
      <c r="H52" s="1">
        <v>21.5</v>
      </c>
      <c r="I52" s="1">
        <v>23</v>
      </c>
      <c r="J52" s="1">
        <v>7</v>
      </c>
    </row>
    <row r="53" spans="1:10" x14ac:dyDescent="0.25">
      <c r="A53" s="1">
        <v>124</v>
      </c>
      <c r="C53" t="s">
        <v>188</v>
      </c>
      <c r="D53" t="s">
        <v>55</v>
      </c>
      <c r="E53" t="s">
        <v>56</v>
      </c>
      <c r="F53" s="7" t="s">
        <v>63</v>
      </c>
      <c r="G53" s="1">
        <v>2</v>
      </c>
      <c r="H53" s="1">
        <v>21.5</v>
      </c>
      <c r="I53" s="1" t="s">
        <v>322</v>
      </c>
      <c r="J53" s="1">
        <v>6</v>
      </c>
    </row>
    <row r="54" spans="1:10" x14ac:dyDescent="0.25">
      <c r="A54" s="1">
        <v>126</v>
      </c>
      <c r="C54" t="s">
        <v>349</v>
      </c>
      <c r="D54" t="s">
        <v>55</v>
      </c>
      <c r="E54" t="s">
        <v>56</v>
      </c>
      <c r="F54" s="7" t="s">
        <v>63</v>
      </c>
      <c r="G54" s="1">
        <v>2</v>
      </c>
      <c r="H54" s="1">
        <v>21</v>
      </c>
      <c r="I54" s="1">
        <v>22</v>
      </c>
      <c r="J54" s="1">
        <v>8</v>
      </c>
    </row>
    <row r="55" spans="1:10" x14ac:dyDescent="0.25">
      <c r="A55" s="1">
        <v>127</v>
      </c>
      <c r="C55" t="s">
        <v>172</v>
      </c>
      <c r="D55" t="s">
        <v>55</v>
      </c>
      <c r="E55" t="s">
        <v>56</v>
      </c>
      <c r="F55" s="7" t="s">
        <v>63</v>
      </c>
      <c r="G55" s="1">
        <v>2</v>
      </c>
      <c r="H55" s="1">
        <v>20.5</v>
      </c>
      <c r="I55" s="1" t="s">
        <v>322</v>
      </c>
      <c r="J55" s="1">
        <v>11</v>
      </c>
    </row>
    <row r="56" spans="1:10" x14ac:dyDescent="0.25">
      <c r="A56" s="1">
        <v>139</v>
      </c>
      <c r="C56" t="s">
        <v>250</v>
      </c>
      <c r="D56" t="s">
        <v>55</v>
      </c>
      <c r="E56" s="6" t="s">
        <v>74</v>
      </c>
      <c r="F56" s="7" t="s">
        <v>63</v>
      </c>
      <c r="G56" s="1">
        <v>1.5</v>
      </c>
      <c r="H56" s="1">
        <v>18.5</v>
      </c>
      <c r="I56" s="1" t="s">
        <v>318</v>
      </c>
      <c r="J56" s="1" t="s">
        <v>337</v>
      </c>
    </row>
    <row r="57" spans="1:10" x14ac:dyDescent="0.25">
      <c r="A57" s="1">
        <v>153</v>
      </c>
      <c r="C57" t="s">
        <v>186</v>
      </c>
      <c r="D57" t="s">
        <v>55</v>
      </c>
      <c r="E57" s="6" t="s">
        <v>84</v>
      </c>
      <c r="F57" s="7" t="s">
        <v>63</v>
      </c>
      <c r="G57" s="1">
        <v>0</v>
      </c>
      <c r="H57" s="1">
        <v>16</v>
      </c>
      <c r="I57" s="1">
        <v>17</v>
      </c>
      <c r="J57" s="1">
        <v>0</v>
      </c>
    </row>
    <row r="58" spans="1:10" x14ac:dyDescent="0.25">
      <c r="A58" s="1">
        <v>6</v>
      </c>
      <c r="C58" t="s">
        <v>146</v>
      </c>
      <c r="D58" t="s">
        <v>147</v>
      </c>
      <c r="E58" t="s">
        <v>56</v>
      </c>
      <c r="F58" t="s">
        <v>68</v>
      </c>
      <c r="G58" s="1">
        <v>6</v>
      </c>
      <c r="H58" s="1" t="s">
        <v>307</v>
      </c>
      <c r="I58" s="1" t="s">
        <v>314</v>
      </c>
      <c r="J58" s="1">
        <v>25</v>
      </c>
    </row>
    <row r="59" spans="1:10" x14ac:dyDescent="0.25">
      <c r="A59" s="1">
        <v>12</v>
      </c>
      <c r="C59" t="s">
        <v>128</v>
      </c>
      <c r="D59" t="s">
        <v>124</v>
      </c>
      <c r="E59" t="s">
        <v>17</v>
      </c>
      <c r="F59" t="s">
        <v>68</v>
      </c>
      <c r="G59" s="1">
        <v>5</v>
      </c>
      <c r="H59" s="1">
        <v>30</v>
      </c>
      <c r="I59" s="1" t="s">
        <v>314</v>
      </c>
      <c r="J59" s="1">
        <v>22</v>
      </c>
    </row>
    <row r="60" spans="1:10" x14ac:dyDescent="0.25">
      <c r="A60" s="1">
        <v>13</v>
      </c>
      <c r="C60" t="s">
        <v>66</v>
      </c>
      <c r="D60" t="s">
        <v>67</v>
      </c>
      <c r="E60" t="s">
        <v>17</v>
      </c>
      <c r="F60" t="s">
        <v>68</v>
      </c>
      <c r="G60" s="1">
        <v>5</v>
      </c>
      <c r="H60" s="1" t="s">
        <v>309</v>
      </c>
      <c r="I60" s="1" t="s">
        <v>357</v>
      </c>
      <c r="J60" s="1">
        <v>20</v>
      </c>
    </row>
    <row r="61" spans="1:10" x14ac:dyDescent="0.25">
      <c r="A61" s="1">
        <v>14</v>
      </c>
      <c r="C61" t="s">
        <v>161</v>
      </c>
      <c r="D61" t="s">
        <v>162</v>
      </c>
      <c r="E61" t="s">
        <v>17</v>
      </c>
      <c r="F61" t="s">
        <v>68</v>
      </c>
      <c r="G61" s="1">
        <v>5</v>
      </c>
      <c r="H61" s="1">
        <v>28</v>
      </c>
      <c r="I61" s="1">
        <v>30</v>
      </c>
      <c r="J61" s="1">
        <v>24</v>
      </c>
    </row>
    <row r="62" spans="1:10" x14ac:dyDescent="0.25">
      <c r="A62" s="1">
        <v>24</v>
      </c>
      <c r="C62" t="s">
        <v>241</v>
      </c>
      <c r="D62" t="s">
        <v>205</v>
      </c>
      <c r="E62" t="s">
        <v>17</v>
      </c>
      <c r="F62" t="s">
        <v>68</v>
      </c>
      <c r="G62" s="1">
        <v>5</v>
      </c>
      <c r="H62" s="1">
        <v>25</v>
      </c>
      <c r="I62" s="1" t="s">
        <v>315</v>
      </c>
      <c r="J62" s="1">
        <v>19</v>
      </c>
    </row>
    <row r="63" spans="1:10" x14ac:dyDescent="0.25">
      <c r="A63" s="1">
        <v>66</v>
      </c>
      <c r="C63" t="s">
        <v>167</v>
      </c>
      <c r="D63" t="s">
        <v>55</v>
      </c>
      <c r="E63" t="s">
        <v>56</v>
      </c>
      <c r="F63" t="s">
        <v>68</v>
      </c>
      <c r="G63" s="1">
        <v>4</v>
      </c>
      <c r="H63" s="1">
        <v>20</v>
      </c>
      <c r="I63" s="1">
        <v>22</v>
      </c>
      <c r="J63" s="1">
        <v>15</v>
      </c>
    </row>
    <row r="64" spans="1:10" x14ac:dyDescent="0.25">
      <c r="A64" s="1">
        <v>83</v>
      </c>
      <c r="C64" t="s">
        <v>345</v>
      </c>
      <c r="D64" t="s">
        <v>22</v>
      </c>
      <c r="E64" t="s">
        <v>17</v>
      </c>
      <c r="F64" t="s">
        <v>68</v>
      </c>
      <c r="G64" s="1">
        <v>3</v>
      </c>
      <c r="H64" s="1" t="s">
        <v>315</v>
      </c>
      <c r="I64" s="1" t="s">
        <v>306</v>
      </c>
      <c r="J64" s="1">
        <v>16</v>
      </c>
    </row>
    <row r="65" spans="1:13" x14ac:dyDescent="0.25">
      <c r="A65" s="1">
        <v>131</v>
      </c>
      <c r="C65" t="s">
        <v>160</v>
      </c>
      <c r="D65" t="s">
        <v>55</v>
      </c>
      <c r="E65" t="s">
        <v>91</v>
      </c>
      <c r="F65" t="s">
        <v>68</v>
      </c>
      <c r="G65" s="1">
        <v>2</v>
      </c>
      <c r="H65" s="1" t="s">
        <v>336</v>
      </c>
      <c r="I65" s="1">
        <v>19</v>
      </c>
      <c r="J65" s="1">
        <v>6</v>
      </c>
    </row>
    <row r="66" spans="1:13" x14ac:dyDescent="0.25">
      <c r="A66" s="1">
        <v>146</v>
      </c>
      <c r="C66" t="s">
        <v>348</v>
      </c>
      <c r="D66" t="s">
        <v>55</v>
      </c>
      <c r="E66" s="6" t="s">
        <v>84</v>
      </c>
      <c r="F66" t="s">
        <v>68</v>
      </c>
      <c r="G66" s="1">
        <v>1</v>
      </c>
      <c r="H66" s="1" t="s">
        <v>320</v>
      </c>
      <c r="I66" s="1" t="s">
        <v>320</v>
      </c>
      <c r="J66" s="1">
        <v>1</v>
      </c>
    </row>
    <row r="67" spans="1:13" x14ac:dyDescent="0.25">
      <c r="A67" s="1">
        <v>45</v>
      </c>
      <c r="C67" t="s">
        <v>140</v>
      </c>
      <c r="D67" t="s">
        <v>22</v>
      </c>
      <c r="E67" t="s">
        <v>17</v>
      </c>
      <c r="F67" t="s">
        <v>65</v>
      </c>
      <c r="G67" s="1">
        <v>4</v>
      </c>
      <c r="H67" s="1">
        <v>26</v>
      </c>
      <c r="I67" s="1" t="s">
        <v>309</v>
      </c>
      <c r="J67" s="1">
        <v>19</v>
      </c>
    </row>
    <row r="68" spans="1:13" x14ac:dyDescent="0.25">
      <c r="A68" s="1">
        <v>90</v>
      </c>
      <c r="C68" t="s">
        <v>64</v>
      </c>
      <c r="D68" t="s">
        <v>22</v>
      </c>
      <c r="E68" t="s">
        <v>17</v>
      </c>
      <c r="F68" t="s">
        <v>65</v>
      </c>
      <c r="G68" s="1">
        <v>3</v>
      </c>
      <c r="H68" s="1">
        <v>24</v>
      </c>
      <c r="I68" s="1">
        <v>26</v>
      </c>
      <c r="J68" s="1">
        <v>17</v>
      </c>
    </row>
    <row r="69" spans="1:13" x14ac:dyDescent="0.25">
      <c r="A69" s="1">
        <v>40</v>
      </c>
      <c r="C69" t="s">
        <v>99</v>
      </c>
      <c r="D69" t="s">
        <v>55</v>
      </c>
      <c r="E69" t="s">
        <v>56</v>
      </c>
      <c r="F69" s="4" t="s">
        <v>100</v>
      </c>
      <c r="G69" s="1">
        <v>4</v>
      </c>
      <c r="H69" s="1">
        <v>28</v>
      </c>
      <c r="I69" s="1">
        <v>31</v>
      </c>
      <c r="J69" s="1">
        <v>19</v>
      </c>
      <c r="L69" s="4" t="s">
        <v>100</v>
      </c>
      <c r="M69">
        <f>SUM(G69:G76)</f>
        <v>25</v>
      </c>
    </row>
    <row r="70" spans="1:13" x14ac:dyDescent="0.25">
      <c r="A70" s="1">
        <v>69</v>
      </c>
      <c r="C70" t="s">
        <v>129</v>
      </c>
      <c r="D70" t="s">
        <v>22</v>
      </c>
      <c r="E70" t="s">
        <v>17</v>
      </c>
      <c r="F70" s="4" t="s">
        <v>100</v>
      </c>
      <c r="G70" s="1">
        <v>3.5</v>
      </c>
      <c r="H70" s="1">
        <v>25</v>
      </c>
      <c r="I70" s="1" t="s">
        <v>306</v>
      </c>
      <c r="J70" s="1">
        <v>11</v>
      </c>
    </row>
    <row r="71" spans="1:13" x14ac:dyDescent="0.25">
      <c r="A71" s="1">
        <v>76</v>
      </c>
      <c r="C71" t="s">
        <v>176</v>
      </c>
      <c r="D71" t="s">
        <v>55</v>
      </c>
      <c r="E71" t="s">
        <v>91</v>
      </c>
      <c r="F71" s="4" t="s">
        <v>100</v>
      </c>
      <c r="G71" s="1">
        <v>3.5</v>
      </c>
      <c r="H71" s="1">
        <v>19</v>
      </c>
      <c r="I71" s="1" t="s">
        <v>313</v>
      </c>
      <c r="J71" s="1">
        <v>12</v>
      </c>
    </row>
    <row r="72" spans="1:13" x14ac:dyDescent="0.25">
      <c r="A72" s="1">
        <v>78</v>
      </c>
      <c r="C72" t="s">
        <v>193</v>
      </c>
      <c r="D72" t="s">
        <v>22</v>
      </c>
      <c r="E72" s="6" t="s">
        <v>102</v>
      </c>
      <c r="F72" s="4" t="s">
        <v>100</v>
      </c>
      <c r="G72" s="1">
        <v>3.5</v>
      </c>
      <c r="H72" s="1">
        <v>18</v>
      </c>
      <c r="I72" s="1">
        <v>20</v>
      </c>
      <c r="J72" s="1">
        <v>12</v>
      </c>
    </row>
    <row r="73" spans="1:13" x14ac:dyDescent="0.25">
      <c r="A73" s="1">
        <v>79</v>
      </c>
      <c r="C73" t="s">
        <v>199</v>
      </c>
      <c r="D73" t="s">
        <v>55</v>
      </c>
      <c r="E73" s="6" t="s">
        <v>74</v>
      </c>
      <c r="F73" s="4" t="s">
        <v>100</v>
      </c>
      <c r="G73" s="1">
        <v>3.5</v>
      </c>
      <c r="H73" s="1">
        <v>18</v>
      </c>
      <c r="I73" s="1">
        <v>19</v>
      </c>
      <c r="J73" s="1" t="s">
        <v>329</v>
      </c>
    </row>
    <row r="74" spans="1:13" x14ac:dyDescent="0.25">
      <c r="A74" s="1">
        <v>107</v>
      </c>
      <c r="C74" t="s">
        <v>185</v>
      </c>
      <c r="D74" t="s">
        <v>55</v>
      </c>
      <c r="E74" t="s">
        <v>56</v>
      </c>
      <c r="F74" s="4" t="s">
        <v>100</v>
      </c>
      <c r="G74" s="1">
        <v>3</v>
      </c>
      <c r="H74" s="1" t="s">
        <v>336</v>
      </c>
      <c r="I74" s="1" t="s">
        <v>318</v>
      </c>
      <c r="J74" s="1">
        <v>8</v>
      </c>
    </row>
    <row r="75" spans="1:13" x14ac:dyDescent="0.25">
      <c r="A75" s="1">
        <v>121</v>
      </c>
      <c r="C75" t="s">
        <v>207</v>
      </c>
      <c r="D75" t="s">
        <v>22</v>
      </c>
      <c r="E75" t="s">
        <v>17</v>
      </c>
      <c r="F75" s="4" t="s">
        <v>100</v>
      </c>
      <c r="G75" s="1">
        <v>2</v>
      </c>
      <c r="H75" s="1">
        <v>22</v>
      </c>
      <c r="I75" s="1">
        <v>25</v>
      </c>
      <c r="J75" s="1">
        <v>13</v>
      </c>
    </row>
    <row r="76" spans="1:13" x14ac:dyDescent="0.25">
      <c r="A76" s="1">
        <v>122</v>
      </c>
      <c r="C76" t="s">
        <v>194</v>
      </c>
      <c r="D76" t="s">
        <v>55</v>
      </c>
      <c r="E76" t="s">
        <v>56</v>
      </c>
      <c r="F76" s="4" t="s">
        <v>100</v>
      </c>
      <c r="G76" s="1">
        <v>2</v>
      </c>
      <c r="H76" s="1">
        <v>22</v>
      </c>
      <c r="I76" s="1">
        <v>24</v>
      </c>
      <c r="J76" s="1">
        <v>10</v>
      </c>
    </row>
    <row r="77" spans="1:13" x14ac:dyDescent="0.25">
      <c r="A77" s="1">
        <v>130</v>
      </c>
      <c r="C77" t="s">
        <v>257</v>
      </c>
      <c r="D77" t="s">
        <v>55</v>
      </c>
      <c r="E77" t="s">
        <v>56</v>
      </c>
      <c r="F77" s="4" t="s">
        <v>100</v>
      </c>
      <c r="G77" s="1">
        <v>2</v>
      </c>
      <c r="H77" s="1">
        <v>20</v>
      </c>
      <c r="I77" s="1" t="s">
        <v>313</v>
      </c>
      <c r="J77" s="1">
        <v>9</v>
      </c>
    </row>
    <row r="78" spans="1:13" x14ac:dyDescent="0.25">
      <c r="A78" s="1">
        <v>143</v>
      </c>
      <c r="C78" t="s">
        <v>208</v>
      </c>
      <c r="D78" t="s">
        <v>55</v>
      </c>
      <c r="E78" t="s">
        <v>91</v>
      </c>
      <c r="F78" s="4" t="s">
        <v>100</v>
      </c>
      <c r="G78" s="1">
        <v>1</v>
      </c>
      <c r="H78" s="1" t="s">
        <v>313</v>
      </c>
      <c r="I78" s="1" t="s">
        <v>322</v>
      </c>
      <c r="J78" s="1">
        <v>7</v>
      </c>
    </row>
    <row r="79" spans="1:13" x14ac:dyDescent="0.25">
      <c r="A79" s="1">
        <v>147</v>
      </c>
      <c r="C79" t="s">
        <v>184</v>
      </c>
      <c r="D79" t="s">
        <v>55</v>
      </c>
      <c r="E79" t="s">
        <v>91</v>
      </c>
      <c r="F79" s="4" t="s">
        <v>100</v>
      </c>
      <c r="G79" s="1">
        <v>1</v>
      </c>
      <c r="H79" s="1">
        <v>15</v>
      </c>
      <c r="I79" s="1">
        <v>16</v>
      </c>
      <c r="J79" s="1">
        <v>3</v>
      </c>
    </row>
    <row r="80" spans="1:13" x14ac:dyDescent="0.25">
      <c r="A80" s="1">
        <v>3</v>
      </c>
      <c r="C80" t="s">
        <v>137</v>
      </c>
      <c r="D80" t="s">
        <v>138</v>
      </c>
      <c r="E80" t="s">
        <v>17</v>
      </c>
      <c r="F80" t="s">
        <v>139</v>
      </c>
      <c r="G80" s="1">
        <v>6</v>
      </c>
      <c r="H80" s="1" t="s">
        <v>309</v>
      </c>
      <c r="I80" s="1">
        <v>33</v>
      </c>
      <c r="J80" s="1">
        <v>23</v>
      </c>
    </row>
    <row r="81" spans="1:13" x14ac:dyDescent="0.25">
      <c r="A81" s="1">
        <v>137</v>
      </c>
      <c r="C81" t="s">
        <v>226</v>
      </c>
      <c r="D81" t="s">
        <v>55</v>
      </c>
      <c r="E81" t="s">
        <v>91</v>
      </c>
      <c r="F81" t="s">
        <v>139</v>
      </c>
      <c r="G81" s="1" t="s">
        <v>338</v>
      </c>
      <c r="H81" s="1">
        <v>23</v>
      </c>
      <c r="I81" s="1">
        <v>25</v>
      </c>
      <c r="J81" s="1">
        <v>8</v>
      </c>
    </row>
    <row r="82" spans="1:13" x14ac:dyDescent="0.25">
      <c r="A82" s="1">
        <v>8</v>
      </c>
      <c r="C82" t="s">
        <v>58</v>
      </c>
      <c r="D82" t="s">
        <v>22</v>
      </c>
      <c r="E82" t="s">
        <v>17</v>
      </c>
      <c r="F82" s="8" t="s">
        <v>59</v>
      </c>
      <c r="G82" s="11">
        <v>6</v>
      </c>
      <c r="H82" s="1" t="s">
        <v>306</v>
      </c>
      <c r="I82" s="1">
        <v>28</v>
      </c>
      <c r="J82" s="1">
        <v>22</v>
      </c>
      <c r="L82" s="12" t="s">
        <v>361</v>
      </c>
      <c r="M82" s="5">
        <f>SUM(G82:G88)+G92</f>
        <v>36</v>
      </c>
    </row>
    <row r="83" spans="1:13" x14ac:dyDescent="0.25">
      <c r="A83" s="1">
        <v>9</v>
      </c>
      <c r="C83" t="s">
        <v>206</v>
      </c>
      <c r="D83" t="s">
        <v>22</v>
      </c>
      <c r="E83" t="s">
        <v>17</v>
      </c>
      <c r="F83" s="8" t="s">
        <v>59</v>
      </c>
      <c r="G83" s="11">
        <v>6</v>
      </c>
      <c r="H83" s="1" t="s">
        <v>316</v>
      </c>
      <c r="I83" s="1">
        <v>28</v>
      </c>
      <c r="J83" s="1">
        <v>21</v>
      </c>
      <c r="L83" s="12" t="s">
        <v>362</v>
      </c>
      <c r="M83" s="16">
        <f>SUM(G89:G91)+SUM(G93:G96)+G100</f>
        <v>27.5</v>
      </c>
    </row>
    <row r="84" spans="1:13" x14ac:dyDescent="0.25">
      <c r="A84" s="1">
        <v>34</v>
      </c>
      <c r="C84" t="s">
        <v>239</v>
      </c>
      <c r="D84" t="s">
        <v>55</v>
      </c>
      <c r="E84" t="s">
        <v>56</v>
      </c>
      <c r="F84" s="8" t="s">
        <v>59</v>
      </c>
      <c r="G84" s="11">
        <v>4.5</v>
      </c>
      <c r="H84" s="1">
        <v>25</v>
      </c>
      <c r="I84" s="1" t="s">
        <v>306</v>
      </c>
      <c r="J84" s="1">
        <v>19</v>
      </c>
      <c r="L84" s="14" t="s">
        <v>363</v>
      </c>
      <c r="M84">
        <f>SUM(G97:G99)+SUM(G101:G104)+G106</f>
        <v>22.5</v>
      </c>
    </row>
    <row r="85" spans="1:13" x14ac:dyDescent="0.25">
      <c r="A85" s="1">
        <v>41</v>
      </c>
      <c r="C85" t="s">
        <v>148</v>
      </c>
      <c r="D85" t="s">
        <v>149</v>
      </c>
      <c r="E85" t="s">
        <v>56</v>
      </c>
      <c r="F85" s="8" t="s">
        <v>59</v>
      </c>
      <c r="G85" s="11">
        <v>4</v>
      </c>
      <c r="H85" s="1">
        <v>28</v>
      </c>
      <c r="I85" s="1">
        <v>31</v>
      </c>
      <c r="J85" s="1">
        <v>18</v>
      </c>
    </row>
    <row r="86" spans="1:13" x14ac:dyDescent="0.25">
      <c r="A86" s="1">
        <v>47</v>
      </c>
      <c r="C86" t="s">
        <v>151</v>
      </c>
      <c r="D86" t="s">
        <v>15</v>
      </c>
      <c r="E86" t="s">
        <v>56</v>
      </c>
      <c r="F86" s="8" t="s">
        <v>59</v>
      </c>
      <c r="G86" s="11">
        <v>4</v>
      </c>
      <c r="H86" s="1" t="s">
        <v>315</v>
      </c>
      <c r="I86" s="1" t="s">
        <v>306</v>
      </c>
      <c r="J86" s="1">
        <v>16</v>
      </c>
    </row>
    <row r="87" spans="1:13" x14ac:dyDescent="0.25">
      <c r="A87" s="1">
        <v>49</v>
      </c>
      <c r="C87" t="s">
        <v>224</v>
      </c>
      <c r="D87" t="s">
        <v>55</v>
      </c>
      <c r="E87" t="s">
        <v>91</v>
      </c>
      <c r="F87" s="8" t="s">
        <v>59</v>
      </c>
      <c r="G87" s="11">
        <v>4</v>
      </c>
      <c r="H87" s="1">
        <v>25</v>
      </c>
      <c r="I87" s="1">
        <v>28</v>
      </c>
      <c r="J87" s="1">
        <v>17</v>
      </c>
    </row>
    <row r="88" spans="1:13" x14ac:dyDescent="0.25">
      <c r="A88" s="1">
        <v>53</v>
      </c>
      <c r="C88" t="s">
        <v>101</v>
      </c>
      <c r="D88" t="s">
        <v>22</v>
      </c>
      <c r="E88" s="6" t="s">
        <v>102</v>
      </c>
      <c r="F88" s="8" t="s">
        <v>59</v>
      </c>
      <c r="G88" s="11">
        <v>4</v>
      </c>
      <c r="H88" s="1">
        <v>24</v>
      </c>
      <c r="I88" s="1" t="s">
        <v>316</v>
      </c>
      <c r="J88" s="1">
        <v>18</v>
      </c>
    </row>
    <row r="89" spans="1:13" x14ac:dyDescent="0.25">
      <c r="A89" s="1">
        <v>59</v>
      </c>
      <c r="C89" t="s">
        <v>142</v>
      </c>
      <c r="D89" t="s">
        <v>55</v>
      </c>
      <c r="E89" t="s">
        <v>56</v>
      </c>
      <c r="F89" s="8" t="s">
        <v>59</v>
      </c>
      <c r="G89" s="13">
        <v>4</v>
      </c>
      <c r="H89" s="1" t="s">
        <v>322</v>
      </c>
      <c r="I89" s="1">
        <v>25</v>
      </c>
      <c r="J89" s="1" t="s">
        <v>328</v>
      </c>
    </row>
    <row r="90" spans="1:13" x14ac:dyDescent="0.25">
      <c r="A90" s="1">
        <v>61</v>
      </c>
      <c r="C90" t="s">
        <v>237</v>
      </c>
      <c r="D90" t="s">
        <v>55</v>
      </c>
      <c r="E90" t="s">
        <v>56</v>
      </c>
      <c r="F90" s="8" t="s">
        <v>59</v>
      </c>
      <c r="G90" s="13">
        <v>4</v>
      </c>
      <c r="H90" s="1">
        <v>21</v>
      </c>
      <c r="I90" s="1">
        <v>23</v>
      </c>
      <c r="J90" s="1">
        <v>11</v>
      </c>
    </row>
    <row r="91" spans="1:13" x14ac:dyDescent="0.25">
      <c r="A91" s="1">
        <v>65</v>
      </c>
      <c r="C91" t="s">
        <v>150</v>
      </c>
      <c r="D91" t="s">
        <v>55</v>
      </c>
      <c r="E91" t="s">
        <v>91</v>
      </c>
      <c r="F91" s="8" t="s">
        <v>59</v>
      </c>
      <c r="G91" s="13">
        <v>4</v>
      </c>
      <c r="H91" s="1" t="s">
        <v>313</v>
      </c>
      <c r="I91" s="1" t="s">
        <v>322</v>
      </c>
      <c r="J91" s="1">
        <v>14</v>
      </c>
    </row>
    <row r="92" spans="1:13" x14ac:dyDescent="0.25">
      <c r="A92" s="1">
        <v>70</v>
      </c>
      <c r="C92" t="s">
        <v>196</v>
      </c>
      <c r="D92" t="s">
        <v>22</v>
      </c>
      <c r="E92" s="6" t="s">
        <v>102</v>
      </c>
      <c r="F92" s="8" t="s">
        <v>59</v>
      </c>
      <c r="G92" s="11">
        <v>3.5</v>
      </c>
      <c r="H92" s="1" t="s">
        <v>319</v>
      </c>
      <c r="I92" s="1">
        <v>27</v>
      </c>
      <c r="J92" s="1" t="s">
        <v>320</v>
      </c>
    </row>
    <row r="93" spans="1:13" x14ac:dyDescent="0.25">
      <c r="A93" s="1">
        <v>75</v>
      </c>
      <c r="C93" t="s">
        <v>174</v>
      </c>
      <c r="D93" t="s">
        <v>55</v>
      </c>
      <c r="E93" t="s">
        <v>56</v>
      </c>
      <c r="F93" s="8" t="s">
        <v>59</v>
      </c>
      <c r="G93" s="13">
        <v>3.5</v>
      </c>
      <c r="H93" s="1" t="s">
        <v>318</v>
      </c>
      <c r="I93" s="1">
        <v>21</v>
      </c>
      <c r="J93" s="1">
        <v>14</v>
      </c>
    </row>
    <row r="94" spans="1:13" x14ac:dyDescent="0.25">
      <c r="A94" s="1">
        <v>84</v>
      </c>
      <c r="C94" t="s">
        <v>164</v>
      </c>
      <c r="D94" t="s">
        <v>55</v>
      </c>
      <c r="E94" t="s">
        <v>91</v>
      </c>
      <c r="F94" s="8" t="s">
        <v>59</v>
      </c>
      <c r="G94" s="13">
        <v>3</v>
      </c>
      <c r="H94" s="1">
        <v>25</v>
      </c>
      <c r="I94" s="1">
        <v>28</v>
      </c>
      <c r="J94" s="1">
        <v>16</v>
      </c>
    </row>
    <row r="95" spans="1:13" x14ac:dyDescent="0.25">
      <c r="A95" s="1">
        <v>89</v>
      </c>
      <c r="C95" t="s">
        <v>166</v>
      </c>
      <c r="D95" t="s">
        <v>22</v>
      </c>
      <c r="E95" s="6" t="s">
        <v>102</v>
      </c>
      <c r="F95" s="8" t="s">
        <v>59</v>
      </c>
      <c r="G95" s="13">
        <v>3</v>
      </c>
      <c r="H95" s="1" t="s">
        <v>319</v>
      </c>
      <c r="I95" s="1" t="s">
        <v>316</v>
      </c>
      <c r="J95" s="1">
        <v>15</v>
      </c>
    </row>
    <row r="96" spans="1:13" x14ac:dyDescent="0.25">
      <c r="A96" s="1">
        <v>91</v>
      </c>
      <c r="C96" t="s">
        <v>203</v>
      </c>
      <c r="D96" t="s">
        <v>55</v>
      </c>
      <c r="E96" t="s">
        <v>56</v>
      </c>
      <c r="F96" s="8" t="s">
        <v>59</v>
      </c>
      <c r="G96" s="13">
        <v>3</v>
      </c>
      <c r="H96" s="1">
        <v>24</v>
      </c>
      <c r="I96" s="1">
        <v>26</v>
      </c>
      <c r="J96" s="1">
        <v>14</v>
      </c>
    </row>
    <row r="97" spans="1:10" x14ac:dyDescent="0.25">
      <c r="A97" s="1">
        <v>94</v>
      </c>
      <c r="C97" t="s">
        <v>355</v>
      </c>
      <c r="D97" t="s">
        <v>162</v>
      </c>
      <c r="E97" t="s">
        <v>56</v>
      </c>
      <c r="F97" s="8" t="s">
        <v>59</v>
      </c>
      <c r="G97" s="15">
        <v>3</v>
      </c>
      <c r="H97" s="1">
        <v>23</v>
      </c>
      <c r="I97" s="1" t="s">
        <v>315</v>
      </c>
      <c r="J97" s="1">
        <v>14</v>
      </c>
    </row>
    <row r="98" spans="1:10" x14ac:dyDescent="0.25">
      <c r="A98" s="1">
        <v>95</v>
      </c>
      <c r="C98" t="s">
        <v>235</v>
      </c>
      <c r="D98" t="s">
        <v>236</v>
      </c>
      <c r="E98" t="s">
        <v>56</v>
      </c>
      <c r="F98" s="8" t="s">
        <v>59</v>
      </c>
      <c r="G98" s="15">
        <v>3</v>
      </c>
      <c r="H98" s="1">
        <v>23</v>
      </c>
      <c r="I98" s="1">
        <v>25</v>
      </c>
      <c r="J98" s="1">
        <v>13</v>
      </c>
    </row>
    <row r="99" spans="1:10" x14ac:dyDescent="0.25">
      <c r="A99" s="1">
        <v>97</v>
      </c>
      <c r="C99" t="s">
        <v>197</v>
      </c>
      <c r="D99" t="s">
        <v>55</v>
      </c>
      <c r="E99" t="s">
        <v>91</v>
      </c>
      <c r="F99" s="8" t="s">
        <v>59</v>
      </c>
      <c r="G99" s="15">
        <v>3</v>
      </c>
      <c r="H99" s="1" t="s">
        <v>322</v>
      </c>
      <c r="I99" s="1">
        <v>25</v>
      </c>
      <c r="J99" s="1" t="s">
        <v>332</v>
      </c>
    </row>
    <row r="100" spans="1:10" x14ac:dyDescent="0.25">
      <c r="A100" s="1">
        <v>98</v>
      </c>
      <c r="C100" t="s">
        <v>165</v>
      </c>
      <c r="D100" t="s">
        <v>55</v>
      </c>
      <c r="E100" s="6" t="s">
        <v>74</v>
      </c>
      <c r="F100" s="8" t="s">
        <v>59</v>
      </c>
      <c r="G100" s="13">
        <v>3</v>
      </c>
      <c r="H100" s="1" t="s">
        <v>322</v>
      </c>
      <c r="I100" s="1" t="s">
        <v>319</v>
      </c>
      <c r="J100" s="1">
        <v>14</v>
      </c>
    </row>
    <row r="101" spans="1:10" x14ac:dyDescent="0.25">
      <c r="A101" s="1">
        <v>100</v>
      </c>
      <c r="C101" t="s">
        <v>252</v>
      </c>
      <c r="D101" t="s">
        <v>55</v>
      </c>
      <c r="E101" t="s">
        <v>91</v>
      </c>
      <c r="F101" s="8" t="s">
        <v>59</v>
      </c>
      <c r="G101" s="15">
        <v>3</v>
      </c>
      <c r="H101" s="1">
        <v>21</v>
      </c>
      <c r="I101" s="1">
        <v>24</v>
      </c>
      <c r="J101" s="1">
        <v>12</v>
      </c>
    </row>
    <row r="102" spans="1:10" x14ac:dyDescent="0.25">
      <c r="A102" s="1">
        <v>104</v>
      </c>
      <c r="C102" t="s">
        <v>225</v>
      </c>
      <c r="D102" t="s">
        <v>55</v>
      </c>
      <c r="E102" t="s">
        <v>91</v>
      </c>
      <c r="F102" s="8" t="s">
        <v>59</v>
      </c>
      <c r="G102" s="15">
        <v>3</v>
      </c>
      <c r="H102" s="1" t="s">
        <v>318</v>
      </c>
      <c r="I102" s="1" t="s">
        <v>311</v>
      </c>
      <c r="J102" s="1">
        <v>10</v>
      </c>
    </row>
    <row r="103" spans="1:10" x14ac:dyDescent="0.25">
      <c r="A103" s="1">
        <v>106</v>
      </c>
      <c r="C103" t="s">
        <v>175</v>
      </c>
      <c r="D103" t="s">
        <v>55</v>
      </c>
      <c r="E103" t="s">
        <v>91</v>
      </c>
      <c r="F103" s="8" t="s">
        <v>59</v>
      </c>
      <c r="G103" s="15">
        <v>3</v>
      </c>
      <c r="H103" s="1">
        <v>19</v>
      </c>
      <c r="I103" s="1">
        <v>21</v>
      </c>
      <c r="J103" s="1">
        <v>10</v>
      </c>
    </row>
    <row r="104" spans="1:10" x14ac:dyDescent="0.25">
      <c r="A104" s="1">
        <v>113</v>
      </c>
      <c r="C104" t="s">
        <v>253</v>
      </c>
      <c r="D104" t="s">
        <v>55</v>
      </c>
      <c r="E104" s="6" t="s">
        <v>74</v>
      </c>
      <c r="F104" s="8" t="s">
        <v>59</v>
      </c>
      <c r="G104" s="15">
        <v>2.5</v>
      </c>
      <c r="H104" s="1">
        <v>21</v>
      </c>
      <c r="I104" s="1">
        <v>23</v>
      </c>
      <c r="J104" s="1">
        <v>13</v>
      </c>
    </row>
    <row r="105" spans="1:10" x14ac:dyDescent="0.25">
      <c r="A105" s="1">
        <v>119</v>
      </c>
      <c r="C105" t="s">
        <v>249</v>
      </c>
      <c r="D105" t="s">
        <v>55</v>
      </c>
      <c r="E105" t="s">
        <v>91</v>
      </c>
      <c r="F105" s="8" t="s">
        <v>59</v>
      </c>
      <c r="G105" s="1">
        <v>2</v>
      </c>
      <c r="H105" s="1">
        <v>23</v>
      </c>
      <c r="I105" s="1" t="s">
        <v>315</v>
      </c>
      <c r="J105" s="1">
        <v>13</v>
      </c>
    </row>
    <row r="106" spans="1:10" x14ac:dyDescent="0.25">
      <c r="A106" s="1">
        <v>120</v>
      </c>
      <c r="C106" t="s">
        <v>231</v>
      </c>
      <c r="D106" t="s">
        <v>55</v>
      </c>
      <c r="E106" s="6" t="s">
        <v>74</v>
      </c>
      <c r="F106" s="8" t="s">
        <v>59</v>
      </c>
      <c r="G106" s="15">
        <v>2</v>
      </c>
      <c r="H106" s="1">
        <v>23</v>
      </c>
      <c r="I106" s="1">
        <v>24</v>
      </c>
      <c r="J106" s="1">
        <v>8</v>
      </c>
    </row>
    <row r="107" spans="1:10" x14ac:dyDescent="0.25">
      <c r="A107" s="1">
        <v>135</v>
      </c>
      <c r="C107" t="s">
        <v>248</v>
      </c>
      <c r="D107" t="s">
        <v>55</v>
      </c>
      <c r="E107" t="s">
        <v>91</v>
      </c>
      <c r="F107" s="8" t="s">
        <v>59</v>
      </c>
      <c r="G107" s="1">
        <v>2</v>
      </c>
      <c r="H107" s="1">
        <v>16</v>
      </c>
      <c r="I107" s="1" t="s">
        <v>324</v>
      </c>
      <c r="J107" s="1">
        <v>7</v>
      </c>
    </row>
    <row r="108" spans="1:10" x14ac:dyDescent="0.25">
      <c r="A108" s="1">
        <v>138</v>
      </c>
      <c r="C108" t="s">
        <v>243</v>
      </c>
      <c r="D108" t="s">
        <v>55</v>
      </c>
      <c r="E108" t="s">
        <v>91</v>
      </c>
      <c r="F108" s="8" t="s">
        <v>59</v>
      </c>
      <c r="G108" s="1" t="s">
        <v>338</v>
      </c>
      <c r="H108" s="1">
        <v>19</v>
      </c>
      <c r="I108" s="1">
        <v>21</v>
      </c>
      <c r="J108" s="1">
        <v>7</v>
      </c>
    </row>
    <row r="109" spans="1:10" x14ac:dyDescent="0.25">
      <c r="A109" s="1">
        <v>140</v>
      </c>
      <c r="C109" t="s">
        <v>251</v>
      </c>
      <c r="D109" t="s">
        <v>55</v>
      </c>
      <c r="E109" s="6" t="s">
        <v>74</v>
      </c>
      <c r="F109" s="8" t="s">
        <v>59</v>
      </c>
      <c r="G109" s="1" t="s">
        <v>338</v>
      </c>
      <c r="H109" s="1" t="s">
        <v>336</v>
      </c>
      <c r="I109" s="1" t="s">
        <v>318</v>
      </c>
      <c r="J109" s="1">
        <v>6</v>
      </c>
    </row>
    <row r="110" spans="1:10" x14ac:dyDescent="0.25">
      <c r="A110" s="1">
        <v>145</v>
      </c>
      <c r="C110" t="s">
        <v>238</v>
      </c>
      <c r="D110" t="s">
        <v>55</v>
      </c>
      <c r="E110" s="6" t="s">
        <v>74</v>
      </c>
      <c r="F110" s="8" t="s">
        <v>59</v>
      </c>
      <c r="G110" s="1">
        <v>1</v>
      </c>
      <c r="H110" s="1" t="s">
        <v>320</v>
      </c>
      <c r="I110" s="1" t="s">
        <v>336</v>
      </c>
      <c r="J110" s="1">
        <v>5</v>
      </c>
    </row>
    <row r="111" spans="1:10" x14ac:dyDescent="0.25">
      <c r="A111" s="1">
        <v>148</v>
      </c>
      <c r="C111" t="s">
        <v>169</v>
      </c>
      <c r="D111" t="s">
        <v>55</v>
      </c>
      <c r="E111" t="s">
        <v>56</v>
      </c>
      <c r="F111" s="8" t="s">
        <v>59</v>
      </c>
      <c r="G111" s="1">
        <v>1</v>
      </c>
      <c r="H111" s="1">
        <v>14</v>
      </c>
      <c r="I111" s="1" t="s">
        <v>330</v>
      </c>
      <c r="J111" s="1">
        <v>3</v>
      </c>
    </row>
    <row r="112" spans="1:10" x14ac:dyDescent="0.25">
      <c r="A112" s="1">
        <v>50</v>
      </c>
      <c r="C112" t="s">
        <v>211</v>
      </c>
      <c r="D112" t="s">
        <v>55</v>
      </c>
      <c r="E112" t="s">
        <v>91</v>
      </c>
      <c r="F112" t="s">
        <v>212</v>
      </c>
      <c r="G112" s="1">
        <v>4</v>
      </c>
      <c r="H112" s="1">
        <v>25</v>
      </c>
      <c r="I112" s="1">
        <v>28</v>
      </c>
      <c r="J112" s="1">
        <v>17</v>
      </c>
    </row>
    <row r="113" spans="1:14" x14ac:dyDescent="0.25">
      <c r="A113" s="1">
        <v>93</v>
      </c>
      <c r="C113" t="s">
        <v>213</v>
      </c>
      <c r="D113" t="s">
        <v>22</v>
      </c>
      <c r="E113" s="6" t="s">
        <v>102</v>
      </c>
      <c r="F113" t="s">
        <v>212</v>
      </c>
      <c r="G113" s="1">
        <v>3</v>
      </c>
      <c r="H113" s="1">
        <v>23</v>
      </c>
      <c r="I113" s="1">
        <v>26</v>
      </c>
      <c r="J113" s="1">
        <v>15</v>
      </c>
    </row>
    <row r="114" spans="1:14" x14ac:dyDescent="0.25">
      <c r="A114" s="1">
        <v>36</v>
      </c>
      <c r="C114" t="s">
        <v>82</v>
      </c>
      <c r="D114" t="s">
        <v>55</v>
      </c>
      <c r="E114" t="s">
        <v>56</v>
      </c>
      <c r="F114" s="9" t="s">
        <v>57</v>
      </c>
      <c r="G114" s="1">
        <v>4.5</v>
      </c>
      <c r="H114" s="1" t="s">
        <v>322</v>
      </c>
      <c r="I114" s="1">
        <v>25</v>
      </c>
      <c r="J114" s="1">
        <v>15</v>
      </c>
      <c r="L114" s="9" t="s">
        <v>57</v>
      </c>
      <c r="M114">
        <f>SUM(G114:G119)+G122+G124</f>
        <v>24.5</v>
      </c>
    </row>
    <row r="115" spans="1:14" x14ac:dyDescent="0.25">
      <c r="A115" s="1">
        <v>44</v>
      </c>
      <c r="C115" t="s">
        <v>130</v>
      </c>
      <c r="D115" t="s">
        <v>55</v>
      </c>
      <c r="E115" t="s">
        <v>56</v>
      </c>
      <c r="F115" s="9" t="s">
        <v>57</v>
      </c>
      <c r="G115" s="1">
        <v>4</v>
      </c>
      <c r="H115" s="1" t="s">
        <v>316</v>
      </c>
      <c r="I115" s="1" t="s">
        <v>307</v>
      </c>
      <c r="J115" s="1">
        <v>18</v>
      </c>
    </row>
    <row r="116" spans="1:14" x14ac:dyDescent="0.25">
      <c r="A116" s="1">
        <v>48</v>
      </c>
      <c r="C116" t="s">
        <v>141</v>
      </c>
      <c r="D116" t="s">
        <v>22</v>
      </c>
      <c r="E116" t="s">
        <v>17</v>
      </c>
      <c r="F116" s="9" t="s">
        <v>57</v>
      </c>
      <c r="G116" s="1">
        <v>4</v>
      </c>
      <c r="H116" s="1" t="s">
        <v>315</v>
      </c>
      <c r="I116" s="1">
        <v>27</v>
      </c>
      <c r="J116" s="1">
        <v>15</v>
      </c>
    </row>
    <row r="117" spans="1:14" x14ac:dyDescent="0.25">
      <c r="A117" s="1">
        <v>63</v>
      </c>
      <c r="C117" t="s">
        <v>106</v>
      </c>
      <c r="D117" t="s">
        <v>22</v>
      </c>
      <c r="E117" t="s">
        <v>17</v>
      </c>
      <c r="F117" s="9" t="s">
        <v>57</v>
      </c>
      <c r="G117" s="1">
        <v>4</v>
      </c>
      <c r="H117" s="1" t="s">
        <v>313</v>
      </c>
      <c r="I117" s="1" t="s">
        <v>322</v>
      </c>
      <c r="J117" s="1">
        <v>16</v>
      </c>
    </row>
    <row r="118" spans="1:14" x14ac:dyDescent="0.25">
      <c r="A118" s="1">
        <v>64</v>
      </c>
      <c r="C118" t="s">
        <v>204</v>
      </c>
      <c r="D118" t="s">
        <v>22</v>
      </c>
      <c r="E118" t="s">
        <v>17</v>
      </c>
      <c r="F118" s="9" t="s">
        <v>57</v>
      </c>
      <c r="G118" s="1">
        <v>4</v>
      </c>
      <c r="H118" s="1" t="s">
        <v>313</v>
      </c>
      <c r="I118" s="1" t="s">
        <v>322</v>
      </c>
      <c r="J118" s="1">
        <v>15</v>
      </c>
    </row>
    <row r="119" spans="1:14" x14ac:dyDescent="0.25">
      <c r="A119" s="1">
        <v>73</v>
      </c>
      <c r="C119" t="s">
        <v>143</v>
      </c>
      <c r="D119" t="s">
        <v>55</v>
      </c>
      <c r="E119" t="s">
        <v>56</v>
      </c>
      <c r="F119" s="9" t="s">
        <v>57</v>
      </c>
      <c r="G119" s="1">
        <v>3.5</v>
      </c>
      <c r="H119" s="1">
        <v>22</v>
      </c>
      <c r="I119" s="1" t="s">
        <v>319</v>
      </c>
      <c r="J119" s="1">
        <v>13</v>
      </c>
    </row>
    <row r="120" spans="1:14" x14ac:dyDescent="0.25">
      <c r="A120" s="1">
        <v>110</v>
      </c>
      <c r="C120" t="s">
        <v>198</v>
      </c>
      <c r="D120" t="s">
        <v>22</v>
      </c>
      <c r="E120" t="s">
        <v>17</v>
      </c>
      <c r="F120" s="9" t="s">
        <v>57</v>
      </c>
      <c r="G120" s="1">
        <v>2.5</v>
      </c>
      <c r="H120" s="1">
        <v>22</v>
      </c>
      <c r="I120" s="1">
        <v>23</v>
      </c>
      <c r="J120" s="1">
        <v>13</v>
      </c>
    </row>
    <row r="121" spans="1:14" x14ac:dyDescent="0.25">
      <c r="A121" s="1">
        <v>141</v>
      </c>
      <c r="C121" t="s">
        <v>54</v>
      </c>
      <c r="D121" t="s">
        <v>55</v>
      </c>
      <c r="E121" t="s">
        <v>56</v>
      </c>
      <c r="F121" s="9" t="s">
        <v>57</v>
      </c>
      <c r="G121" s="1">
        <v>1.5</v>
      </c>
      <c r="H121" s="1">
        <v>15</v>
      </c>
      <c r="I121" s="1" t="s">
        <v>321</v>
      </c>
      <c r="J121" s="1" t="s">
        <v>331</v>
      </c>
    </row>
    <row r="122" spans="1:14" x14ac:dyDescent="0.25">
      <c r="A122" s="1">
        <v>149</v>
      </c>
      <c r="C122" t="s">
        <v>122</v>
      </c>
      <c r="D122" t="s">
        <v>55</v>
      </c>
      <c r="E122" s="6" t="s">
        <v>74</v>
      </c>
      <c r="F122" s="9" t="s">
        <v>57</v>
      </c>
      <c r="G122" s="1">
        <v>0.5</v>
      </c>
      <c r="H122" s="1" t="s">
        <v>320</v>
      </c>
      <c r="I122" s="1">
        <v>19</v>
      </c>
      <c r="J122" s="1" t="s">
        <v>323</v>
      </c>
    </row>
    <row r="123" spans="1:14" x14ac:dyDescent="0.25">
      <c r="A123" s="1">
        <v>150</v>
      </c>
      <c r="C123" t="s">
        <v>121</v>
      </c>
      <c r="D123" t="s">
        <v>55</v>
      </c>
      <c r="E123" t="s">
        <v>56</v>
      </c>
      <c r="F123" s="9" t="s">
        <v>57</v>
      </c>
      <c r="G123" s="1">
        <v>0.5</v>
      </c>
      <c r="H123" s="1" t="s">
        <v>328</v>
      </c>
      <c r="I123" s="1">
        <v>15</v>
      </c>
      <c r="J123" s="1" t="s">
        <v>331</v>
      </c>
    </row>
    <row r="124" spans="1:14" x14ac:dyDescent="0.25">
      <c r="A124" s="1">
        <v>156</v>
      </c>
      <c r="C124" t="s">
        <v>107</v>
      </c>
      <c r="D124" t="s">
        <v>55</v>
      </c>
      <c r="E124" s="6" t="s">
        <v>74</v>
      </c>
      <c r="F124" s="9" t="s">
        <v>57</v>
      </c>
      <c r="G124" s="1">
        <v>0</v>
      </c>
      <c r="H124" s="1">
        <v>15</v>
      </c>
      <c r="I124" s="1">
        <v>16</v>
      </c>
      <c r="J124" s="1">
        <v>0</v>
      </c>
    </row>
    <row r="125" spans="1:14" x14ac:dyDescent="0.25">
      <c r="A125" s="1">
        <v>38</v>
      </c>
      <c r="C125" t="s">
        <v>189</v>
      </c>
      <c r="D125" t="s">
        <v>55</v>
      </c>
      <c r="E125" t="s">
        <v>91</v>
      </c>
      <c r="F125" t="s">
        <v>190</v>
      </c>
      <c r="G125" s="1" t="s">
        <v>317</v>
      </c>
      <c r="H125" s="1">
        <v>19</v>
      </c>
      <c r="I125" s="1">
        <v>21</v>
      </c>
      <c r="J125" s="1" t="s">
        <v>330</v>
      </c>
    </row>
    <row r="126" spans="1:14" x14ac:dyDescent="0.25">
      <c r="A126" s="1">
        <v>62</v>
      </c>
      <c r="C126" t="s">
        <v>163</v>
      </c>
      <c r="D126" t="s">
        <v>55</v>
      </c>
      <c r="E126" t="s">
        <v>56</v>
      </c>
      <c r="F126" t="s">
        <v>190</v>
      </c>
      <c r="G126" s="1">
        <v>4</v>
      </c>
      <c r="H126" s="1">
        <v>21</v>
      </c>
      <c r="I126" s="1" t="s">
        <v>311</v>
      </c>
      <c r="J126" s="1">
        <v>14</v>
      </c>
    </row>
    <row r="127" spans="1:14" x14ac:dyDescent="0.25">
      <c r="A127" s="1">
        <v>37</v>
      </c>
      <c r="C127" t="s">
        <v>153</v>
      </c>
      <c r="D127" t="s">
        <v>22</v>
      </c>
      <c r="E127" t="s">
        <v>17</v>
      </c>
      <c r="F127" s="10" t="s">
        <v>70</v>
      </c>
      <c r="G127" s="1">
        <v>4.5</v>
      </c>
      <c r="H127" s="1">
        <v>20</v>
      </c>
      <c r="I127" s="1" t="s">
        <v>322</v>
      </c>
      <c r="J127" s="1" t="s">
        <v>330</v>
      </c>
      <c r="L127" s="10" t="s">
        <v>70</v>
      </c>
      <c r="M127">
        <f>SUM(G127:G132)+G135+G138</f>
        <v>27</v>
      </c>
      <c r="N127">
        <f>SUM(H127:H132)+H135+H138</f>
        <v>160.5</v>
      </c>
    </row>
    <row r="128" spans="1:14" x14ac:dyDescent="0.25">
      <c r="A128" s="1">
        <v>56</v>
      </c>
      <c r="C128" t="s">
        <v>81</v>
      </c>
      <c r="D128" t="s">
        <v>22</v>
      </c>
      <c r="E128" t="s">
        <v>17</v>
      </c>
      <c r="F128" s="10" t="s">
        <v>70</v>
      </c>
      <c r="G128" s="1">
        <v>4</v>
      </c>
      <c r="H128" s="1">
        <v>23.5</v>
      </c>
      <c r="I128" s="1" t="s">
        <v>315</v>
      </c>
      <c r="J128" s="1">
        <v>16</v>
      </c>
    </row>
    <row r="129" spans="1:10" x14ac:dyDescent="0.25">
      <c r="A129" s="1">
        <v>67</v>
      </c>
      <c r="C129" t="s">
        <v>69</v>
      </c>
      <c r="D129" t="s">
        <v>22</v>
      </c>
      <c r="E129" t="s">
        <v>17</v>
      </c>
      <c r="F129" s="10" t="s">
        <v>70</v>
      </c>
      <c r="G129" s="1">
        <v>4</v>
      </c>
      <c r="H129" s="1">
        <v>19</v>
      </c>
      <c r="I129" s="1">
        <v>21</v>
      </c>
      <c r="J129" s="1">
        <v>13</v>
      </c>
    </row>
    <row r="130" spans="1:10" x14ac:dyDescent="0.25">
      <c r="A130" s="1">
        <v>72</v>
      </c>
      <c r="C130" t="s">
        <v>108</v>
      </c>
      <c r="D130" t="s">
        <v>22</v>
      </c>
      <c r="E130" t="s">
        <v>17</v>
      </c>
      <c r="F130" s="10" t="s">
        <v>70</v>
      </c>
      <c r="G130" s="1">
        <v>3.5</v>
      </c>
      <c r="H130" s="1">
        <v>22.5</v>
      </c>
      <c r="I130" s="1" t="s">
        <v>319</v>
      </c>
      <c r="J130" s="1">
        <v>15</v>
      </c>
    </row>
    <row r="131" spans="1:10" x14ac:dyDescent="0.25">
      <c r="A131" s="1">
        <v>74</v>
      </c>
      <c r="C131" t="s">
        <v>125</v>
      </c>
      <c r="D131" t="s">
        <v>22</v>
      </c>
      <c r="E131" t="s">
        <v>17</v>
      </c>
      <c r="F131" s="10" t="s">
        <v>70</v>
      </c>
      <c r="G131" s="1">
        <v>3.5</v>
      </c>
      <c r="H131" s="1">
        <v>21</v>
      </c>
      <c r="I131" s="1">
        <v>23</v>
      </c>
      <c r="J131" s="1" t="s">
        <v>332</v>
      </c>
    </row>
    <row r="132" spans="1:10" x14ac:dyDescent="0.25">
      <c r="A132" s="1">
        <v>77</v>
      </c>
      <c r="C132" t="s">
        <v>144</v>
      </c>
      <c r="D132" t="s">
        <v>22</v>
      </c>
      <c r="E132" t="s">
        <v>17</v>
      </c>
      <c r="F132" s="10" t="s">
        <v>70</v>
      </c>
      <c r="G132" s="1">
        <v>3.5</v>
      </c>
      <c r="H132" s="1">
        <v>18.5</v>
      </c>
      <c r="I132" s="1" t="s">
        <v>318</v>
      </c>
      <c r="J132" s="1" t="s">
        <v>332</v>
      </c>
    </row>
    <row r="133" spans="1:10" x14ac:dyDescent="0.25">
      <c r="A133" s="1">
        <v>82</v>
      </c>
      <c r="C133" t="s">
        <v>71</v>
      </c>
      <c r="D133" t="s">
        <v>22</v>
      </c>
      <c r="E133" t="s">
        <v>17</v>
      </c>
      <c r="F133" s="10" t="s">
        <v>70</v>
      </c>
      <c r="G133" s="1">
        <v>3</v>
      </c>
      <c r="H133" s="1">
        <v>25.5</v>
      </c>
      <c r="I133" s="1" t="s">
        <v>307</v>
      </c>
      <c r="J133" s="1">
        <v>16</v>
      </c>
    </row>
    <row r="134" spans="1:10" x14ac:dyDescent="0.25">
      <c r="A134" s="1">
        <v>115</v>
      </c>
      <c r="C134" t="s">
        <v>127</v>
      </c>
      <c r="D134" t="s">
        <v>22</v>
      </c>
      <c r="E134" t="s">
        <v>17</v>
      </c>
      <c r="F134" s="10" t="s">
        <v>70</v>
      </c>
      <c r="G134" s="1">
        <v>2.5</v>
      </c>
      <c r="H134" s="1">
        <v>20</v>
      </c>
      <c r="I134" s="1">
        <v>22</v>
      </c>
      <c r="J134" s="1" t="s">
        <v>328</v>
      </c>
    </row>
    <row r="135" spans="1:10" x14ac:dyDescent="0.25">
      <c r="A135" s="1">
        <v>125</v>
      </c>
      <c r="C135" t="s">
        <v>126</v>
      </c>
      <c r="D135" t="s">
        <v>22</v>
      </c>
      <c r="E135" s="6" t="s">
        <v>102</v>
      </c>
      <c r="F135" s="10" t="s">
        <v>70</v>
      </c>
      <c r="G135" s="1">
        <v>2</v>
      </c>
      <c r="H135" s="1">
        <v>21</v>
      </c>
      <c r="I135" s="1">
        <v>23</v>
      </c>
      <c r="J135" s="1">
        <v>12</v>
      </c>
    </row>
    <row r="136" spans="1:10" x14ac:dyDescent="0.25">
      <c r="A136" s="1">
        <v>128</v>
      </c>
      <c r="C136" t="s">
        <v>112</v>
      </c>
      <c r="D136" t="s">
        <v>22</v>
      </c>
      <c r="E136" t="s">
        <v>17</v>
      </c>
      <c r="F136" s="10" t="s">
        <v>70</v>
      </c>
      <c r="G136" s="1">
        <v>2</v>
      </c>
      <c r="H136" s="1">
        <v>20.5</v>
      </c>
      <c r="I136" s="1">
        <v>22</v>
      </c>
      <c r="J136" s="1">
        <v>8</v>
      </c>
    </row>
    <row r="137" spans="1:10" x14ac:dyDescent="0.25">
      <c r="A137" s="1">
        <v>132</v>
      </c>
      <c r="C137" t="s">
        <v>131</v>
      </c>
      <c r="D137" t="s">
        <v>55</v>
      </c>
      <c r="E137" t="s">
        <v>56</v>
      </c>
      <c r="F137" s="10" t="s">
        <v>70</v>
      </c>
      <c r="G137" s="1">
        <v>2</v>
      </c>
      <c r="H137" s="1">
        <v>18</v>
      </c>
      <c r="I137" s="1">
        <v>19</v>
      </c>
      <c r="J137" s="1">
        <v>8</v>
      </c>
    </row>
    <row r="138" spans="1:10" x14ac:dyDescent="0.25">
      <c r="A138" s="1">
        <v>136</v>
      </c>
      <c r="C138" t="s">
        <v>145</v>
      </c>
      <c r="D138" t="s">
        <v>22</v>
      </c>
      <c r="E138" s="6" t="s">
        <v>102</v>
      </c>
      <c r="F138" s="10" t="s">
        <v>70</v>
      </c>
      <c r="G138" s="1">
        <v>2</v>
      </c>
      <c r="H138" s="1">
        <v>15</v>
      </c>
      <c r="I138" s="1" t="s">
        <v>321</v>
      </c>
      <c r="J138" s="1">
        <v>4</v>
      </c>
    </row>
    <row r="139" spans="1:10" x14ac:dyDescent="0.25">
      <c r="A139" s="1">
        <v>144</v>
      </c>
      <c r="C139" t="s">
        <v>201</v>
      </c>
      <c r="D139" t="s">
        <v>22</v>
      </c>
      <c r="E139" s="6" t="s">
        <v>102</v>
      </c>
      <c r="F139" s="10" t="s">
        <v>70</v>
      </c>
      <c r="G139" s="1">
        <v>1</v>
      </c>
      <c r="H139" s="1">
        <v>20.5</v>
      </c>
      <c r="I139" s="1">
        <v>21</v>
      </c>
      <c r="J139" s="1">
        <v>4</v>
      </c>
    </row>
    <row r="140" spans="1:10" x14ac:dyDescent="0.25">
      <c r="A140" s="1">
        <v>21</v>
      </c>
      <c r="C140" t="s">
        <v>76</v>
      </c>
      <c r="D140" t="s">
        <v>77</v>
      </c>
      <c r="E140" t="s">
        <v>56</v>
      </c>
      <c r="F140" t="s">
        <v>78</v>
      </c>
      <c r="G140" s="1">
        <v>5</v>
      </c>
      <c r="H140" s="1">
        <v>26</v>
      </c>
      <c r="I140" s="1" t="s">
        <v>307</v>
      </c>
      <c r="J140" s="1">
        <v>19</v>
      </c>
    </row>
    <row r="141" spans="1:10" x14ac:dyDescent="0.25">
      <c r="A141" s="1">
        <v>54</v>
      </c>
      <c r="C141" t="s">
        <v>115</v>
      </c>
      <c r="D141" t="s">
        <v>9</v>
      </c>
      <c r="E141" t="s">
        <v>56</v>
      </c>
      <c r="F141" t="s">
        <v>116</v>
      </c>
      <c r="G141" s="1">
        <v>4</v>
      </c>
      <c r="H141" s="1">
        <v>24</v>
      </c>
      <c r="I141" s="1">
        <v>26</v>
      </c>
      <c r="J141" s="1">
        <v>16</v>
      </c>
    </row>
    <row r="142" spans="1:10" x14ac:dyDescent="0.25">
      <c r="A142" s="1">
        <v>10</v>
      </c>
      <c r="C142" t="s">
        <v>233</v>
      </c>
      <c r="D142" t="s">
        <v>234</v>
      </c>
      <c r="E142" t="s">
        <v>17</v>
      </c>
      <c r="F142" t="s">
        <v>97</v>
      </c>
      <c r="G142" s="1">
        <v>5</v>
      </c>
      <c r="H142" s="1" t="s">
        <v>357</v>
      </c>
      <c r="I142" s="1" t="s">
        <v>308</v>
      </c>
      <c r="J142" s="1">
        <v>24</v>
      </c>
    </row>
    <row r="143" spans="1:10" x14ac:dyDescent="0.25">
      <c r="A143" s="1">
        <v>55</v>
      </c>
      <c r="C143" t="s">
        <v>98</v>
      </c>
      <c r="D143" t="s">
        <v>22</v>
      </c>
      <c r="E143" t="s">
        <v>17</v>
      </c>
      <c r="F143" t="s">
        <v>97</v>
      </c>
      <c r="G143" s="1">
        <v>4</v>
      </c>
      <c r="H143" s="1" t="s">
        <v>312</v>
      </c>
      <c r="I143" s="1" t="s">
        <v>316</v>
      </c>
      <c r="J143" s="1">
        <v>16</v>
      </c>
    </row>
    <row r="144" spans="1:10" x14ac:dyDescent="0.25">
      <c r="A144" s="1">
        <v>109</v>
      </c>
      <c r="C144" t="s">
        <v>96</v>
      </c>
      <c r="D144" t="s">
        <v>55</v>
      </c>
      <c r="E144" t="s">
        <v>56</v>
      </c>
      <c r="F144" t="s">
        <v>97</v>
      </c>
      <c r="G144" s="1">
        <v>3</v>
      </c>
      <c r="H144" s="1" t="s">
        <v>320</v>
      </c>
      <c r="I144" s="1">
        <v>19</v>
      </c>
      <c r="J144" s="1">
        <v>8</v>
      </c>
    </row>
    <row r="145" spans="1:10" x14ac:dyDescent="0.25">
      <c r="A145" s="1">
        <v>5</v>
      </c>
      <c r="C145" t="s">
        <v>117</v>
      </c>
      <c r="D145" t="s">
        <v>205</v>
      </c>
      <c r="E145" t="s">
        <v>56</v>
      </c>
      <c r="F145" t="s">
        <v>118</v>
      </c>
      <c r="G145" s="1">
        <v>6</v>
      </c>
      <c r="H145" s="1" t="s">
        <v>307</v>
      </c>
      <c r="I145" s="1" t="s">
        <v>357</v>
      </c>
      <c r="J145" s="1">
        <v>26</v>
      </c>
    </row>
    <row r="146" spans="1:10" x14ac:dyDescent="0.25">
      <c r="A146" s="1">
        <v>7</v>
      </c>
      <c r="C146" t="s">
        <v>216</v>
      </c>
      <c r="D146" t="s">
        <v>55</v>
      </c>
      <c r="E146" t="s">
        <v>91</v>
      </c>
      <c r="F146" t="s">
        <v>118</v>
      </c>
      <c r="G146" s="1">
        <v>6</v>
      </c>
      <c r="H146" s="1" t="s">
        <v>307</v>
      </c>
      <c r="I146" s="1" t="s">
        <v>358</v>
      </c>
      <c r="J146" s="1">
        <v>26</v>
      </c>
    </row>
    <row r="147" spans="1:10" x14ac:dyDescent="0.25">
      <c r="A147" s="1">
        <v>52</v>
      </c>
      <c r="C147" t="s">
        <v>200</v>
      </c>
      <c r="D147" t="s">
        <v>55</v>
      </c>
      <c r="E147" t="s">
        <v>56</v>
      </c>
      <c r="F147" t="s">
        <v>118</v>
      </c>
      <c r="G147" s="1">
        <v>4</v>
      </c>
      <c r="H147" s="1" t="s">
        <v>319</v>
      </c>
      <c r="I147" s="1" t="s">
        <v>315</v>
      </c>
      <c r="J147" s="1">
        <v>21</v>
      </c>
    </row>
    <row r="148" spans="1:10" x14ac:dyDescent="0.25">
      <c r="A148" s="1">
        <v>142</v>
      </c>
      <c r="C148" t="s">
        <v>134</v>
      </c>
      <c r="D148" t="s">
        <v>135</v>
      </c>
      <c r="E148" t="s">
        <v>17</v>
      </c>
      <c r="F148" t="s">
        <v>136</v>
      </c>
      <c r="G148" s="1">
        <v>1</v>
      </c>
      <c r="H148" s="1">
        <v>21</v>
      </c>
      <c r="I148" s="1">
        <v>23</v>
      </c>
      <c r="J148" s="1">
        <v>7</v>
      </c>
    </row>
    <row r="149" spans="1:10" x14ac:dyDescent="0.25">
      <c r="A149" s="1">
        <v>1</v>
      </c>
      <c r="C149" t="s">
        <v>132</v>
      </c>
      <c r="D149" t="s">
        <v>222</v>
      </c>
      <c r="E149" t="s">
        <v>56</v>
      </c>
      <c r="F149" t="s">
        <v>133</v>
      </c>
      <c r="G149" s="1">
        <v>7</v>
      </c>
      <c r="H149" s="1">
        <v>33</v>
      </c>
      <c r="I149" s="1">
        <v>36</v>
      </c>
      <c r="J149" s="1">
        <v>28</v>
      </c>
    </row>
    <row r="150" spans="1:10" x14ac:dyDescent="0.25">
      <c r="A150" s="1">
        <v>16</v>
      </c>
      <c r="C150" t="s">
        <v>353</v>
      </c>
      <c r="D150" t="s">
        <v>55</v>
      </c>
      <c r="E150" t="s">
        <v>91</v>
      </c>
      <c r="F150" t="s">
        <v>354</v>
      </c>
      <c r="G150" s="1">
        <v>5</v>
      </c>
      <c r="H150" s="1">
        <v>27</v>
      </c>
      <c r="I150" s="1">
        <v>30</v>
      </c>
      <c r="J150" s="1">
        <v>19</v>
      </c>
    </row>
    <row r="151" spans="1:10" x14ac:dyDescent="0.25">
      <c r="A151" s="1">
        <v>96</v>
      </c>
      <c r="C151" t="s">
        <v>90</v>
      </c>
      <c r="D151" t="s">
        <v>55</v>
      </c>
      <c r="E151" t="s">
        <v>91</v>
      </c>
      <c r="F151" t="s">
        <v>92</v>
      </c>
      <c r="G151" s="1">
        <v>3</v>
      </c>
      <c r="H151" s="1">
        <v>23</v>
      </c>
      <c r="I151" s="1">
        <v>24</v>
      </c>
      <c r="J151" s="1">
        <v>9</v>
      </c>
    </row>
    <row r="152" spans="1:10" x14ac:dyDescent="0.25">
      <c r="A152" s="1">
        <v>112</v>
      </c>
      <c r="C152" t="s">
        <v>152</v>
      </c>
      <c r="D152" t="s">
        <v>55</v>
      </c>
      <c r="E152" t="s">
        <v>56</v>
      </c>
      <c r="F152" t="s">
        <v>92</v>
      </c>
      <c r="G152" s="1" t="s">
        <v>331</v>
      </c>
      <c r="H152" s="1" t="s">
        <v>311</v>
      </c>
      <c r="I152" s="1">
        <v>23</v>
      </c>
      <c r="J152" s="1" t="s">
        <v>339</v>
      </c>
    </row>
    <row r="153" spans="1:10" x14ac:dyDescent="0.25">
      <c r="A153" s="1">
        <v>46</v>
      </c>
      <c r="C153" t="s">
        <v>178</v>
      </c>
      <c r="D153" t="s">
        <v>22</v>
      </c>
      <c r="E153" t="s">
        <v>17</v>
      </c>
      <c r="F153" t="s">
        <v>179</v>
      </c>
      <c r="G153" s="1">
        <v>4</v>
      </c>
      <c r="H153" s="1" t="s">
        <v>315</v>
      </c>
      <c r="I153" s="1" t="s">
        <v>307</v>
      </c>
      <c r="J153" s="1">
        <v>18</v>
      </c>
    </row>
    <row r="154" spans="1:10" x14ac:dyDescent="0.25">
      <c r="A154" s="1">
        <v>85</v>
      </c>
      <c r="C154" t="s">
        <v>356</v>
      </c>
      <c r="D154" t="s">
        <v>55</v>
      </c>
      <c r="E154" s="6" t="s">
        <v>74</v>
      </c>
      <c r="F154" t="s">
        <v>220</v>
      </c>
      <c r="G154" s="1">
        <v>3</v>
      </c>
      <c r="H154" s="1">
        <v>25</v>
      </c>
      <c r="I154" s="1">
        <v>27</v>
      </c>
      <c r="J154" s="1">
        <v>12</v>
      </c>
    </row>
    <row r="155" spans="1:10" x14ac:dyDescent="0.25">
      <c r="A155" s="1">
        <v>92</v>
      </c>
      <c r="C155" t="s">
        <v>221</v>
      </c>
      <c r="D155" t="s">
        <v>124</v>
      </c>
      <c r="E155" t="s">
        <v>56</v>
      </c>
      <c r="F155" t="s">
        <v>220</v>
      </c>
      <c r="G155" s="1">
        <v>3</v>
      </c>
      <c r="H155" s="1" t="s">
        <v>312</v>
      </c>
      <c r="I155" s="1" t="s">
        <v>315</v>
      </c>
      <c r="J155" s="1">
        <v>12</v>
      </c>
    </row>
    <row r="156" spans="1:10" x14ac:dyDescent="0.25">
      <c r="A156" s="1">
        <v>102</v>
      </c>
      <c r="C156" t="s">
        <v>219</v>
      </c>
      <c r="D156" t="s">
        <v>124</v>
      </c>
      <c r="E156" t="s">
        <v>56</v>
      </c>
      <c r="F156" t="s">
        <v>220</v>
      </c>
      <c r="G156" s="1">
        <v>3</v>
      </c>
      <c r="H156" s="1" t="s">
        <v>313</v>
      </c>
      <c r="I156" s="1" t="s">
        <v>322</v>
      </c>
      <c r="J156" s="1">
        <v>13</v>
      </c>
    </row>
    <row r="157" spans="1:10" x14ac:dyDescent="0.25">
      <c r="A157" s="1">
        <v>134</v>
      </c>
      <c r="C157" t="s">
        <v>156</v>
      </c>
      <c r="D157" t="s">
        <v>55</v>
      </c>
      <c r="E157" s="6" t="s">
        <v>74</v>
      </c>
      <c r="F157" t="s">
        <v>85</v>
      </c>
      <c r="G157" s="1">
        <v>2</v>
      </c>
      <c r="H157" s="1">
        <v>17</v>
      </c>
      <c r="I157" s="1" t="s">
        <v>320</v>
      </c>
      <c r="J157" s="1">
        <v>9</v>
      </c>
    </row>
    <row r="158" spans="1:10" x14ac:dyDescent="0.25">
      <c r="A158" s="1">
        <v>152</v>
      </c>
      <c r="C158" t="s">
        <v>157</v>
      </c>
      <c r="D158" t="s">
        <v>55</v>
      </c>
      <c r="E158" t="s">
        <v>91</v>
      </c>
      <c r="F158" t="s">
        <v>85</v>
      </c>
      <c r="G158" s="1">
        <v>0</v>
      </c>
      <c r="H158" s="1">
        <v>16</v>
      </c>
      <c r="I158" s="1">
        <v>17</v>
      </c>
      <c r="J158" s="1">
        <v>0</v>
      </c>
    </row>
    <row r="159" spans="1:10" x14ac:dyDescent="0.25">
      <c r="A159" s="1">
        <v>154</v>
      </c>
      <c r="C159" t="s">
        <v>83</v>
      </c>
      <c r="D159" t="s">
        <v>55</v>
      </c>
      <c r="E159" s="6" t="s">
        <v>84</v>
      </c>
      <c r="F159" t="s">
        <v>85</v>
      </c>
      <c r="G159" s="1">
        <v>0</v>
      </c>
      <c r="H159" s="1">
        <v>16</v>
      </c>
      <c r="I159" s="1">
        <v>17</v>
      </c>
      <c r="J159" s="1">
        <v>0</v>
      </c>
    </row>
    <row r="160" spans="1:10" x14ac:dyDescent="0.25">
      <c r="A160" s="1">
        <v>155</v>
      </c>
      <c r="C160" t="s">
        <v>86</v>
      </c>
      <c r="D160" t="s">
        <v>55</v>
      </c>
      <c r="E160" t="s">
        <v>56</v>
      </c>
      <c r="F160" t="s">
        <v>85</v>
      </c>
      <c r="G160" s="1">
        <v>0</v>
      </c>
      <c r="H160" s="1" t="s">
        <v>321</v>
      </c>
      <c r="I160" s="1" t="s">
        <v>324</v>
      </c>
      <c r="J160" s="1">
        <v>0</v>
      </c>
    </row>
  </sheetData>
  <sortState xmlns:xlrd2="http://schemas.microsoft.com/office/spreadsheetml/2017/richdata2" ref="P8:R15">
    <sortCondition descending="1" ref="Q8:Q15"/>
    <sortCondition descending="1" ref="R8:R15"/>
  </sortState>
  <phoneticPr fontId="3" type="noConversion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255AE-1E8E-4C27-B319-E740F9A4A01C}">
  <dimension ref="A1:M62"/>
  <sheetViews>
    <sheetView topLeftCell="A37" workbookViewId="0">
      <selection activeCell="L38" sqref="L38:M38"/>
    </sheetView>
  </sheetViews>
  <sheetFormatPr baseColWidth="10" defaultRowHeight="15" x14ac:dyDescent="0.25"/>
  <cols>
    <col min="1" max="1" width="3.85546875" customWidth="1"/>
    <col min="2" max="2" width="1.85546875" customWidth="1"/>
    <col min="3" max="3" width="25.28515625" customWidth="1"/>
    <col min="4" max="5" width="7.140625" style="1" customWidth="1"/>
    <col min="6" max="6" width="48.7109375" customWidth="1"/>
    <col min="7" max="9" width="8.7109375" style="1" customWidth="1"/>
    <col min="10" max="11" width="6.28515625" style="1" customWidth="1"/>
    <col min="12" max="12" width="26.85546875" customWidth="1"/>
  </cols>
  <sheetData>
    <row r="1" spans="1:10" x14ac:dyDescent="0.25">
      <c r="C1" s="5" t="s">
        <v>53</v>
      </c>
    </row>
    <row r="3" spans="1:10" x14ac:dyDescent="0.25">
      <c r="A3" t="s">
        <v>301</v>
      </c>
      <c r="C3" t="s">
        <v>0</v>
      </c>
      <c r="D3" s="1" t="s">
        <v>1</v>
      </c>
      <c r="E3" s="1" t="s">
        <v>2</v>
      </c>
      <c r="F3" t="s">
        <v>3</v>
      </c>
      <c r="G3" s="1" t="s">
        <v>302</v>
      </c>
      <c r="H3" s="1" t="s">
        <v>303</v>
      </c>
      <c r="I3" s="1" t="s">
        <v>304</v>
      </c>
      <c r="J3" s="1" t="s">
        <v>305</v>
      </c>
    </row>
    <row r="4" spans="1:10" x14ac:dyDescent="0.25">
      <c r="A4">
        <v>1</v>
      </c>
      <c r="C4" t="s">
        <v>44</v>
      </c>
      <c r="D4" s="1" t="s">
        <v>293</v>
      </c>
      <c r="E4" s="1" t="s">
        <v>6</v>
      </c>
      <c r="F4" t="s">
        <v>45</v>
      </c>
      <c r="G4" s="1">
        <v>7</v>
      </c>
      <c r="H4" s="1" t="s">
        <v>306</v>
      </c>
      <c r="I4" s="1" t="s">
        <v>307</v>
      </c>
      <c r="J4" s="1">
        <v>28</v>
      </c>
    </row>
    <row r="5" spans="1:10" x14ac:dyDescent="0.25">
      <c r="A5">
        <v>2</v>
      </c>
      <c r="C5" t="s">
        <v>42</v>
      </c>
      <c r="D5" s="1" t="s">
        <v>43</v>
      </c>
      <c r="E5" s="1" t="s">
        <v>6</v>
      </c>
      <c r="F5" t="s">
        <v>26</v>
      </c>
      <c r="G5" s="1">
        <v>6</v>
      </c>
      <c r="H5" s="1">
        <v>33</v>
      </c>
      <c r="I5" s="1" t="s">
        <v>308</v>
      </c>
      <c r="J5" s="1">
        <v>26</v>
      </c>
    </row>
    <row r="6" spans="1:10" x14ac:dyDescent="0.25">
      <c r="A6">
        <v>42</v>
      </c>
      <c r="C6" t="s">
        <v>278</v>
      </c>
      <c r="D6" s="1" t="s">
        <v>22</v>
      </c>
      <c r="E6" s="2" t="s">
        <v>277</v>
      </c>
      <c r="F6" t="s">
        <v>279</v>
      </c>
      <c r="G6" s="1">
        <v>3</v>
      </c>
      <c r="H6" s="1">
        <v>19</v>
      </c>
      <c r="I6" s="1" t="s">
        <v>313</v>
      </c>
      <c r="J6" s="1">
        <v>9</v>
      </c>
    </row>
    <row r="7" spans="1:10" x14ac:dyDescent="0.25">
      <c r="A7">
        <v>25</v>
      </c>
      <c r="C7" t="s">
        <v>282</v>
      </c>
      <c r="D7" s="1" t="s">
        <v>5</v>
      </c>
      <c r="E7" s="1" t="s">
        <v>6</v>
      </c>
      <c r="F7" t="s">
        <v>279</v>
      </c>
      <c r="G7" s="1">
        <v>4</v>
      </c>
      <c r="H7" s="1">
        <v>23</v>
      </c>
      <c r="I7" s="1">
        <v>25</v>
      </c>
      <c r="J7" s="1">
        <v>17</v>
      </c>
    </row>
    <row r="8" spans="1:10" x14ac:dyDescent="0.25">
      <c r="A8">
        <v>14</v>
      </c>
      <c r="C8" t="s">
        <v>297</v>
      </c>
      <c r="D8" s="1" t="s">
        <v>22</v>
      </c>
      <c r="E8" s="1" t="s">
        <v>17</v>
      </c>
      <c r="F8" t="s">
        <v>279</v>
      </c>
      <c r="G8" s="1" t="s">
        <v>317</v>
      </c>
      <c r="H8" s="1">
        <v>25</v>
      </c>
      <c r="I8" s="1">
        <v>28</v>
      </c>
      <c r="J8" s="1">
        <v>19</v>
      </c>
    </row>
    <row r="9" spans="1:10" x14ac:dyDescent="0.25">
      <c r="A9">
        <v>57</v>
      </c>
      <c r="C9" t="s">
        <v>258</v>
      </c>
      <c r="D9" s="1" t="s">
        <v>22</v>
      </c>
      <c r="E9" s="1" t="s">
        <v>17</v>
      </c>
      <c r="F9" t="s">
        <v>20</v>
      </c>
      <c r="G9" s="1" t="s">
        <v>338</v>
      </c>
      <c r="H9" s="1" t="s">
        <v>321</v>
      </c>
      <c r="I9" s="1" t="s">
        <v>320</v>
      </c>
      <c r="J9" s="1">
        <v>5</v>
      </c>
    </row>
    <row r="10" spans="1:10" x14ac:dyDescent="0.25">
      <c r="A10">
        <v>55</v>
      </c>
      <c r="C10" t="s">
        <v>300</v>
      </c>
      <c r="D10" s="1" t="s">
        <v>5</v>
      </c>
      <c r="E10" s="1" t="s">
        <v>6</v>
      </c>
      <c r="F10" t="s">
        <v>20</v>
      </c>
      <c r="G10" s="1">
        <v>2</v>
      </c>
      <c r="H10" s="1" t="s">
        <v>328</v>
      </c>
      <c r="I10" s="1" t="s">
        <v>328</v>
      </c>
      <c r="J10" s="1">
        <v>5</v>
      </c>
    </row>
    <row r="11" spans="1:10" x14ac:dyDescent="0.25">
      <c r="A11">
        <v>48</v>
      </c>
      <c r="C11" t="s">
        <v>334</v>
      </c>
      <c r="D11" s="1" t="s">
        <v>22</v>
      </c>
      <c r="E11" s="1" t="s">
        <v>13</v>
      </c>
      <c r="F11" t="s">
        <v>20</v>
      </c>
      <c r="G11" s="1" t="s">
        <v>331</v>
      </c>
      <c r="H11" s="1" t="s">
        <v>330</v>
      </c>
      <c r="I11" s="1" t="s">
        <v>321</v>
      </c>
      <c r="J11" s="1" t="s">
        <v>333</v>
      </c>
    </row>
    <row r="12" spans="1:10" x14ac:dyDescent="0.25">
      <c r="A12">
        <v>40</v>
      </c>
      <c r="C12" t="s">
        <v>272</v>
      </c>
      <c r="D12" s="1" t="s">
        <v>22</v>
      </c>
      <c r="E12" s="1" t="s">
        <v>17</v>
      </c>
      <c r="F12" t="s">
        <v>20</v>
      </c>
      <c r="G12" s="1">
        <v>3</v>
      </c>
      <c r="H12" s="1">
        <v>21</v>
      </c>
      <c r="I12" s="1">
        <v>23</v>
      </c>
      <c r="J12" s="1">
        <v>11</v>
      </c>
    </row>
    <row r="13" spans="1:10" x14ac:dyDescent="0.25">
      <c r="A13">
        <v>37</v>
      </c>
      <c r="C13" t="s">
        <v>19</v>
      </c>
      <c r="D13" s="1" t="s">
        <v>9</v>
      </c>
      <c r="E13" s="1" t="s">
        <v>17</v>
      </c>
      <c r="F13" t="s">
        <v>20</v>
      </c>
      <c r="G13" s="1">
        <v>3</v>
      </c>
      <c r="H13" s="1" t="s">
        <v>322</v>
      </c>
      <c r="I13" s="1">
        <v>25</v>
      </c>
      <c r="J13" s="1">
        <v>14</v>
      </c>
    </row>
    <row r="14" spans="1:10" x14ac:dyDescent="0.25">
      <c r="A14">
        <v>36</v>
      </c>
      <c r="C14" t="s">
        <v>259</v>
      </c>
      <c r="D14" s="1" t="s">
        <v>22</v>
      </c>
      <c r="E14" s="1" t="s">
        <v>17</v>
      </c>
      <c r="F14" t="s">
        <v>20</v>
      </c>
      <c r="G14" s="1">
        <v>3</v>
      </c>
      <c r="H14" s="1" t="s">
        <v>312</v>
      </c>
      <c r="I14" s="1" t="s">
        <v>315</v>
      </c>
      <c r="J14" s="1" t="s">
        <v>327</v>
      </c>
    </row>
    <row r="15" spans="1:10" x14ac:dyDescent="0.25">
      <c r="A15">
        <v>32</v>
      </c>
      <c r="C15" t="s">
        <v>296</v>
      </c>
      <c r="D15" s="1" t="s">
        <v>22</v>
      </c>
      <c r="E15" s="1" t="s">
        <v>17</v>
      </c>
      <c r="F15" t="s">
        <v>20</v>
      </c>
      <c r="G15" s="1" t="s">
        <v>323</v>
      </c>
      <c r="H15" s="1" t="s">
        <v>311</v>
      </c>
      <c r="I15" s="1" t="s">
        <v>322</v>
      </c>
      <c r="J15" s="1" t="s">
        <v>328</v>
      </c>
    </row>
    <row r="16" spans="1:10" x14ac:dyDescent="0.25">
      <c r="A16">
        <v>27</v>
      </c>
      <c r="C16" t="s">
        <v>271</v>
      </c>
      <c r="D16" s="1" t="s">
        <v>22</v>
      </c>
      <c r="E16" s="1" t="s">
        <v>17</v>
      </c>
      <c r="F16" t="s">
        <v>20</v>
      </c>
      <c r="G16" s="1" t="s">
        <v>323</v>
      </c>
      <c r="H16" s="1">
        <v>26</v>
      </c>
      <c r="I16" s="1" t="s">
        <v>309</v>
      </c>
      <c r="J16" s="1" t="s">
        <v>324</v>
      </c>
    </row>
    <row r="17" spans="1:10" x14ac:dyDescent="0.25">
      <c r="A17">
        <v>24</v>
      </c>
      <c r="C17" t="s">
        <v>287</v>
      </c>
      <c r="D17" s="1" t="s">
        <v>288</v>
      </c>
      <c r="E17" s="1" t="s">
        <v>13</v>
      </c>
      <c r="F17" t="s">
        <v>20</v>
      </c>
      <c r="G17" s="1">
        <v>4</v>
      </c>
      <c r="H17" s="1" t="s">
        <v>319</v>
      </c>
      <c r="I17" s="1">
        <v>26</v>
      </c>
      <c r="J17" s="1">
        <v>16</v>
      </c>
    </row>
    <row r="18" spans="1:10" x14ac:dyDescent="0.25">
      <c r="A18">
        <v>21</v>
      </c>
      <c r="C18" t="s">
        <v>269</v>
      </c>
      <c r="D18" s="1" t="s">
        <v>22</v>
      </c>
      <c r="E18" s="1" t="s">
        <v>13</v>
      </c>
      <c r="F18" t="s">
        <v>20</v>
      </c>
      <c r="G18" s="1">
        <v>4</v>
      </c>
      <c r="H18" s="1">
        <v>26</v>
      </c>
      <c r="I18" s="1">
        <v>29</v>
      </c>
      <c r="J18" s="1">
        <v>16</v>
      </c>
    </row>
    <row r="19" spans="1:10" x14ac:dyDescent="0.25">
      <c r="A19">
        <v>9</v>
      </c>
      <c r="C19" t="s">
        <v>270</v>
      </c>
      <c r="D19" s="1" t="s">
        <v>22</v>
      </c>
      <c r="E19" s="1" t="s">
        <v>17</v>
      </c>
      <c r="F19" t="s">
        <v>20</v>
      </c>
      <c r="G19" s="1">
        <v>5</v>
      </c>
      <c r="H19" s="1">
        <v>27</v>
      </c>
      <c r="I19" s="1">
        <v>27</v>
      </c>
      <c r="J19" s="1">
        <v>23</v>
      </c>
    </row>
    <row r="20" spans="1:10" x14ac:dyDescent="0.25">
      <c r="A20">
        <v>16</v>
      </c>
      <c r="C20" t="s">
        <v>8</v>
      </c>
      <c r="D20" s="1" t="s">
        <v>9</v>
      </c>
      <c r="E20" s="1" t="s">
        <v>6</v>
      </c>
      <c r="F20" t="s">
        <v>10</v>
      </c>
      <c r="G20" s="1" t="s">
        <v>317</v>
      </c>
      <c r="H20" s="1">
        <v>21</v>
      </c>
      <c r="I20" s="1">
        <v>23</v>
      </c>
      <c r="J20" s="1" t="s">
        <v>321</v>
      </c>
    </row>
    <row r="21" spans="1:10" x14ac:dyDescent="0.25">
      <c r="A21">
        <v>13</v>
      </c>
      <c r="C21" t="s">
        <v>11</v>
      </c>
      <c r="D21" s="1" t="s">
        <v>12</v>
      </c>
      <c r="E21" s="1" t="s">
        <v>13</v>
      </c>
      <c r="F21" t="s">
        <v>10</v>
      </c>
      <c r="G21" s="1" t="s">
        <v>317</v>
      </c>
      <c r="H21" s="1">
        <v>26</v>
      </c>
      <c r="I21" s="1">
        <v>28</v>
      </c>
      <c r="J21" s="1" t="s">
        <v>318</v>
      </c>
    </row>
    <row r="22" spans="1:10" x14ac:dyDescent="0.25">
      <c r="A22">
        <v>6</v>
      </c>
      <c r="C22" t="s">
        <v>14</v>
      </c>
      <c r="D22" s="1" t="s">
        <v>15</v>
      </c>
      <c r="E22" s="1" t="s">
        <v>6</v>
      </c>
      <c r="F22" t="s">
        <v>10</v>
      </c>
      <c r="G22" s="1">
        <v>5</v>
      </c>
      <c r="H22" s="1">
        <v>29</v>
      </c>
      <c r="I22" s="1">
        <v>32</v>
      </c>
      <c r="J22" s="1">
        <v>22</v>
      </c>
    </row>
    <row r="23" spans="1:10" x14ac:dyDescent="0.25">
      <c r="A23">
        <v>53</v>
      </c>
      <c r="C23" t="s">
        <v>24</v>
      </c>
      <c r="D23" s="1" t="s">
        <v>22</v>
      </c>
      <c r="E23" s="1" t="s">
        <v>13</v>
      </c>
      <c r="F23" t="s">
        <v>25</v>
      </c>
      <c r="G23" s="1">
        <v>2</v>
      </c>
      <c r="H23" s="1">
        <v>17</v>
      </c>
      <c r="I23" s="1">
        <v>17</v>
      </c>
      <c r="J23" s="1" t="s">
        <v>337</v>
      </c>
    </row>
    <row r="24" spans="1:10" x14ac:dyDescent="0.25">
      <c r="A24">
        <v>46</v>
      </c>
      <c r="C24" t="s">
        <v>46</v>
      </c>
      <c r="D24" s="1" t="s">
        <v>22</v>
      </c>
      <c r="E24" s="1" t="s">
        <v>17</v>
      </c>
      <c r="F24" t="s">
        <v>47</v>
      </c>
      <c r="G24" s="1" t="s">
        <v>331</v>
      </c>
      <c r="H24" s="1">
        <v>20</v>
      </c>
      <c r="I24" s="1">
        <v>21</v>
      </c>
      <c r="J24" s="1" t="s">
        <v>333</v>
      </c>
    </row>
    <row r="25" spans="1:10" x14ac:dyDescent="0.25">
      <c r="A25">
        <v>44</v>
      </c>
      <c r="C25" t="s">
        <v>266</v>
      </c>
      <c r="D25" s="1" t="s">
        <v>22</v>
      </c>
      <c r="E25" s="1" t="s">
        <v>13</v>
      </c>
      <c r="F25" t="s">
        <v>47</v>
      </c>
      <c r="G25" s="1" t="s">
        <v>331</v>
      </c>
      <c r="H25" s="1">
        <v>25</v>
      </c>
      <c r="I25" s="1">
        <v>27</v>
      </c>
      <c r="J25" s="1" t="s">
        <v>332</v>
      </c>
    </row>
    <row r="26" spans="1:10" x14ac:dyDescent="0.25">
      <c r="A26">
        <v>39</v>
      </c>
      <c r="C26" t="s">
        <v>280</v>
      </c>
      <c r="D26" s="1" t="s">
        <v>22</v>
      </c>
      <c r="E26" s="1" t="s">
        <v>13</v>
      </c>
      <c r="F26" t="s">
        <v>47</v>
      </c>
      <c r="G26" s="1">
        <v>3</v>
      </c>
      <c r="H26" s="1" t="s">
        <v>311</v>
      </c>
      <c r="I26" s="1">
        <v>23</v>
      </c>
      <c r="J26" s="1">
        <v>11</v>
      </c>
    </row>
    <row r="27" spans="1:10" x14ac:dyDescent="0.25">
      <c r="A27">
        <v>15</v>
      </c>
      <c r="C27" t="s">
        <v>262</v>
      </c>
      <c r="D27" s="1" t="s">
        <v>22</v>
      </c>
      <c r="E27" s="1" t="s">
        <v>13</v>
      </c>
      <c r="F27" t="s">
        <v>47</v>
      </c>
      <c r="G27" s="1" t="s">
        <v>317</v>
      </c>
      <c r="H27" s="1" t="s">
        <v>319</v>
      </c>
      <c r="I27" s="1">
        <v>27</v>
      </c>
      <c r="J27" s="1" t="s">
        <v>320</v>
      </c>
    </row>
    <row r="28" spans="1:10" x14ac:dyDescent="0.25">
      <c r="A28">
        <v>51</v>
      </c>
      <c r="C28" t="s">
        <v>283</v>
      </c>
      <c r="D28" s="1" t="s">
        <v>22</v>
      </c>
      <c r="E28" s="1" t="s">
        <v>13</v>
      </c>
      <c r="F28" t="s">
        <v>52</v>
      </c>
      <c r="G28" s="1">
        <v>2</v>
      </c>
      <c r="H28" s="1" t="s">
        <v>318</v>
      </c>
      <c r="I28" s="1">
        <v>21</v>
      </c>
      <c r="J28" s="1">
        <v>10</v>
      </c>
    </row>
    <row r="29" spans="1:10" x14ac:dyDescent="0.25">
      <c r="A29">
        <v>47</v>
      </c>
      <c r="C29" t="s">
        <v>294</v>
      </c>
      <c r="D29" s="1" t="s">
        <v>22</v>
      </c>
      <c r="E29" s="1" t="s">
        <v>13</v>
      </c>
      <c r="F29" t="s">
        <v>52</v>
      </c>
      <c r="G29" s="1" t="s">
        <v>331</v>
      </c>
      <c r="H29" s="1">
        <v>19</v>
      </c>
      <c r="I29" s="1">
        <v>21</v>
      </c>
      <c r="J29" s="1">
        <v>9</v>
      </c>
    </row>
    <row r="30" spans="1:10" x14ac:dyDescent="0.25">
      <c r="A30">
        <v>45</v>
      </c>
      <c r="C30" t="s">
        <v>274</v>
      </c>
      <c r="D30" s="1" t="s">
        <v>22</v>
      </c>
      <c r="E30" s="1" t="s">
        <v>13</v>
      </c>
      <c r="F30" t="s">
        <v>52</v>
      </c>
      <c r="G30" s="1" t="s">
        <v>331</v>
      </c>
      <c r="H30" s="1" t="s">
        <v>313</v>
      </c>
      <c r="I30" s="1" t="s">
        <v>322</v>
      </c>
      <c r="J30" s="1">
        <v>11</v>
      </c>
    </row>
    <row r="31" spans="1:10" x14ac:dyDescent="0.25">
      <c r="A31">
        <v>5</v>
      </c>
      <c r="C31" t="s">
        <v>50</v>
      </c>
      <c r="D31" s="1" t="s">
        <v>51</v>
      </c>
      <c r="E31" s="1" t="s">
        <v>13</v>
      </c>
      <c r="F31" t="s">
        <v>52</v>
      </c>
      <c r="G31" s="1">
        <v>5</v>
      </c>
      <c r="H31" s="1" t="s">
        <v>309</v>
      </c>
      <c r="I31" s="1" t="s">
        <v>314</v>
      </c>
      <c r="J31" s="1">
        <v>23</v>
      </c>
    </row>
    <row r="32" spans="1:10" x14ac:dyDescent="0.25">
      <c r="A32">
        <v>56</v>
      </c>
      <c r="C32" t="s">
        <v>261</v>
      </c>
      <c r="D32" s="1" t="s">
        <v>22</v>
      </c>
      <c r="E32" s="1" t="s">
        <v>13</v>
      </c>
      <c r="F32" t="s">
        <v>32</v>
      </c>
      <c r="G32" s="1" t="s">
        <v>338</v>
      </c>
      <c r="H32" s="1" t="s">
        <v>318</v>
      </c>
      <c r="I32" s="1">
        <v>22</v>
      </c>
      <c r="J32" s="1" t="s">
        <v>339</v>
      </c>
    </row>
    <row r="33" spans="1:13" x14ac:dyDescent="0.25">
      <c r="A33">
        <v>38</v>
      </c>
      <c r="C33" t="s">
        <v>276</v>
      </c>
      <c r="D33" s="1" t="s">
        <v>22</v>
      </c>
      <c r="E33" s="2" t="s">
        <v>277</v>
      </c>
      <c r="F33" t="s">
        <v>32</v>
      </c>
      <c r="G33" s="1">
        <v>3</v>
      </c>
      <c r="H33" s="1" t="s">
        <v>311</v>
      </c>
      <c r="I33" s="1">
        <v>23</v>
      </c>
      <c r="J33" s="1">
        <v>13</v>
      </c>
    </row>
    <row r="34" spans="1:13" x14ac:dyDescent="0.25">
      <c r="A34">
        <v>33</v>
      </c>
      <c r="C34" t="s">
        <v>295</v>
      </c>
      <c r="D34" s="1" t="s">
        <v>22</v>
      </c>
      <c r="E34" s="1" t="s">
        <v>13</v>
      </c>
      <c r="F34" t="s">
        <v>32</v>
      </c>
      <c r="G34" s="1" t="s">
        <v>323</v>
      </c>
      <c r="H34" s="1" t="s">
        <v>318</v>
      </c>
      <c r="I34" s="1">
        <v>21</v>
      </c>
      <c r="J34" s="1" t="s">
        <v>329</v>
      </c>
    </row>
    <row r="35" spans="1:13" x14ac:dyDescent="0.25">
      <c r="A35">
        <v>26</v>
      </c>
      <c r="C35" t="s">
        <v>260</v>
      </c>
      <c r="D35" s="1" t="s">
        <v>22</v>
      </c>
      <c r="E35" s="1" t="s">
        <v>13</v>
      </c>
      <c r="F35" t="s">
        <v>32</v>
      </c>
      <c r="G35" s="1">
        <v>4</v>
      </c>
      <c r="H35" s="1" t="s">
        <v>313</v>
      </c>
      <c r="I35" s="1" t="s">
        <v>322</v>
      </c>
      <c r="J35" s="1">
        <v>14</v>
      </c>
    </row>
    <row r="36" spans="1:13" x14ac:dyDescent="0.25">
      <c r="A36">
        <v>10</v>
      </c>
      <c r="C36" t="s">
        <v>31</v>
      </c>
      <c r="D36" s="1" t="s">
        <v>22</v>
      </c>
      <c r="E36" s="1" t="s">
        <v>13</v>
      </c>
      <c r="F36" t="s">
        <v>32</v>
      </c>
      <c r="G36" s="1">
        <v>5</v>
      </c>
      <c r="H36" s="1" t="s">
        <v>315</v>
      </c>
      <c r="I36" s="1" t="s">
        <v>316</v>
      </c>
      <c r="J36" s="1">
        <v>20</v>
      </c>
    </row>
    <row r="37" spans="1:13" x14ac:dyDescent="0.25">
      <c r="A37">
        <v>8</v>
      </c>
      <c r="C37" t="s">
        <v>298</v>
      </c>
      <c r="D37" s="1" t="s">
        <v>5</v>
      </c>
      <c r="E37" s="1" t="s">
        <v>6</v>
      </c>
      <c r="F37" t="s">
        <v>299</v>
      </c>
      <c r="G37" s="1">
        <v>5</v>
      </c>
      <c r="H37" s="1">
        <v>27</v>
      </c>
      <c r="I37" s="1">
        <v>29</v>
      </c>
      <c r="J37" s="1">
        <v>22</v>
      </c>
    </row>
    <row r="38" spans="1:13" x14ac:dyDescent="0.25">
      <c r="A38">
        <v>52</v>
      </c>
      <c r="C38" t="s">
        <v>291</v>
      </c>
      <c r="D38" s="1" t="s">
        <v>292</v>
      </c>
      <c r="E38" s="1" t="s">
        <v>17</v>
      </c>
      <c r="F38" t="s">
        <v>335</v>
      </c>
      <c r="G38" s="1">
        <v>2</v>
      </c>
      <c r="H38" s="1" t="s">
        <v>336</v>
      </c>
      <c r="I38" s="1" t="s">
        <v>336</v>
      </c>
      <c r="J38" s="1">
        <v>8</v>
      </c>
      <c r="L38" s="3" t="s">
        <v>7</v>
      </c>
      <c r="M38">
        <f>SUM(G43:G48)+G41+G39</f>
        <v>27.5</v>
      </c>
    </row>
    <row r="39" spans="1:13" x14ac:dyDescent="0.25">
      <c r="A39">
        <v>59</v>
      </c>
      <c r="C39" t="s">
        <v>264</v>
      </c>
      <c r="D39" s="1" t="s">
        <v>5</v>
      </c>
      <c r="E39" s="2" t="s">
        <v>265</v>
      </c>
      <c r="F39" s="3" t="s">
        <v>7</v>
      </c>
      <c r="G39" s="1">
        <v>0</v>
      </c>
      <c r="H39" s="1">
        <v>17</v>
      </c>
      <c r="I39" s="1" t="s">
        <v>336</v>
      </c>
      <c r="J39" s="1">
        <v>0</v>
      </c>
    </row>
    <row r="40" spans="1:13" x14ac:dyDescent="0.25">
      <c r="A40">
        <v>54</v>
      </c>
      <c r="C40" t="s">
        <v>268</v>
      </c>
      <c r="D40" s="1" t="s">
        <v>5</v>
      </c>
      <c r="E40" s="1" t="s">
        <v>6</v>
      </c>
      <c r="F40" s="3" t="s">
        <v>7</v>
      </c>
      <c r="G40" s="1">
        <v>2</v>
      </c>
      <c r="H40" s="1">
        <v>15</v>
      </c>
      <c r="I40" s="1">
        <v>15</v>
      </c>
      <c r="J40" s="1">
        <v>4</v>
      </c>
    </row>
    <row r="41" spans="1:13" x14ac:dyDescent="0.25">
      <c r="A41">
        <v>43</v>
      </c>
      <c r="C41" t="s">
        <v>275</v>
      </c>
      <c r="D41" s="1" t="s">
        <v>5</v>
      </c>
      <c r="E41" s="2" t="s">
        <v>265</v>
      </c>
      <c r="F41" s="3" t="s">
        <v>7</v>
      </c>
      <c r="G41" s="1">
        <v>3</v>
      </c>
      <c r="H41" s="1" t="s">
        <v>330</v>
      </c>
      <c r="I41" s="1" t="s">
        <v>330</v>
      </c>
      <c r="J41" s="1">
        <v>7</v>
      </c>
    </row>
    <row r="42" spans="1:13" x14ac:dyDescent="0.25">
      <c r="A42">
        <v>35</v>
      </c>
      <c r="C42" t="s">
        <v>286</v>
      </c>
      <c r="D42" s="1" t="s">
        <v>22</v>
      </c>
      <c r="E42" s="1" t="s">
        <v>17</v>
      </c>
      <c r="F42" s="3" t="s">
        <v>7</v>
      </c>
      <c r="G42" s="1">
        <v>3</v>
      </c>
      <c r="H42" s="1">
        <v>26</v>
      </c>
      <c r="I42" s="1" t="s">
        <v>306</v>
      </c>
      <c r="J42" s="1">
        <v>13</v>
      </c>
    </row>
    <row r="43" spans="1:13" x14ac:dyDescent="0.25">
      <c r="A43">
        <v>30</v>
      </c>
      <c r="C43" t="s">
        <v>285</v>
      </c>
      <c r="D43" s="1" t="s">
        <v>22</v>
      </c>
      <c r="E43" s="1" t="s">
        <v>17</v>
      </c>
      <c r="F43" s="3" t="s">
        <v>7</v>
      </c>
      <c r="G43" s="1">
        <v>3.5</v>
      </c>
      <c r="H43" s="1">
        <v>23</v>
      </c>
      <c r="I43" s="1" t="s">
        <v>315</v>
      </c>
      <c r="J43" s="1">
        <v>14</v>
      </c>
    </row>
    <row r="44" spans="1:13" x14ac:dyDescent="0.25">
      <c r="A44">
        <v>29</v>
      </c>
      <c r="C44" t="s">
        <v>267</v>
      </c>
      <c r="D44" s="1" t="s">
        <v>5</v>
      </c>
      <c r="E44" s="1" t="s">
        <v>6</v>
      </c>
      <c r="F44" s="3" t="s">
        <v>7</v>
      </c>
      <c r="G44" s="1">
        <v>3.5</v>
      </c>
      <c r="H44" s="1" t="s">
        <v>312</v>
      </c>
      <c r="I44" s="1" t="s">
        <v>312</v>
      </c>
      <c r="J44" s="1" t="s">
        <v>320</v>
      </c>
    </row>
    <row r="45" spans="1:13" x14ac:dyDescent="0.25">
      <c r="A45">
        <v>20</v>
      </c>
      <c r="C45" t="s">
        <v>30</v>
      </c>
      <c r="D45" s="1" t="s">
        <v>5</v>
      </c>
      <c r="E45" s="1" t="s">
        <v>6</v>
      </c>
      <c r="F45" s="3" t="s">
        <v>7</v>
      </c>
      <c r="G45" s="1">
        <v>4</v>
      </c>
      <c r="H45" s="1">
        <v>26</v>
      </c>
      <c r="I45" s="1">
        <v>29</v>
      </c>
      <c r="J45" s="1">
        <v>17</v>
      </c>
    </row>
    <row r="46" spans="1:13" x14ac:dyDescent="0.25">
      <c r="A46">
        <v>18</v>
      </c>
      <c r="C46" t="s">
        <v>35</v>
      </c>
      <c r="D46" s="1" t="s">
        <v>5</v>
      </c>
      <c r="E46" s="1" t="s">
        <v>6</v>
      </c>
      <c r="F46" s="3" t="s">
        <v>7</v>
      </c>
      <c r="G46" s="1">
        <v>4</v>
      </c>
      <c r="H46" s="1" t="s">
        <v>316</v>
      </c>
      <c r="I46" s="1">
        <v>29</v>
      </c>
      <c r="J46" s="1">
        <v>20</v>
      </c>
    </row>
    <row r="47" spans="1:13" x14ac:dyDescent="0.25">
      <c r="A47">
        <v>17</v>
      </c>
      <c r="C47" t="s">
        <v>4</v>
      </c>
      <c r="D47" s="1" t="s">
        <v>5</v>
      </c>
      <c r="E47" s="1" t="s">
        <v>6</v>
      </c>
      <c r="F47" s="3" t="s">
        <v>7</v>
      </c>
      <c r="G47" s="1">
        <v>4</v>
      </c>
      <c r="H47" s="1">
        <v>27</v>
      </c>
      <c r="I47" s="1">
        <v>30</v>
      </c>
      <c r="J47" s="1">
        <v>18</v>
      </c>
    </row>
    <row r="48" spans="1:13" x14ac:dyDescent="0.25">
      <c r="A48">
        <v>4</v>
      </c>
      <c r="C48" t="s">
        <v>284</v>
      </c>
      <c r="D48" s="1" t="s">
        <v>5</v>
      </c>
      <c r="E48" s="1" t="s">
        <v>6</v>
      </c>
      <c r="F48" s="3" t="s">
        <v>7</v>
      </c>
      <c r="G48" s="1">
        <v>5.5</v>
      </c>
      <c r="H48" s="1" t="s">
        <v>311</v>
      </c>
      <c r="I48" s="1" t="s">
        <v>312</v>
      </c>
      <c r="J48" s="1" t="s">
        <v>313</v>
      </c>
    </row>
    <row r="49" spans="1:10" x14ac:dyDescent="0.25">
      <c r="A49">
        <v>58</v>
      </c>
      <c r="C49" t="s">
        <v>340</v>
      </c>
      <c r="D49" s="1" t="s">
        <v>22</v>
      </c>
      <c r="E49" s="1" t="s">
        <v>17</v>
      </c>
      <c r="F49" t="s">
        <v>326</v>
      </c>
      <c r="G49" s="1">
        <v>1</v>
      </c>
      <c r="H49" s="1">
        <v>24</v>
      </c>
      <c r="I49" s="1">
        <v>26</v>
      </c>
      <c r="J49" s="1">
        <v>7</v>
      </c>
    </row>
    <row r="50" spans="1:10" x14ac:dyDescent="0.25">
      <c r="A50">
        <v>28</v>
      </c>
      <c r="C50" t="s">
        <v>325</v>
      </c>
      <c r="D50" s="1" t="s">
        <v>22</v>
      </c>
      <c r="E50" s="1" t="s">
        <v>17</v>
      </c>
      <c r="F50" t="s">
        <v>326</v>
      </c>
      <c r="G50" s="1" t="s">
        <v>323</v>
      </c>
      <c r="H50" s="1">
        <v>24</v>
      </c>
      <c r="I50" s="1" t="s">
        <v>316</v>
      </c>
      <c r="J50" s="1" t="s">
        <v>327</v>
      </c>
    </row>
    <row r="51" spans="1:10" x14ac:dyDescent="0.25">
      <c r="A51">
        <v>12</v>
      </c>
      <c r="C51" t="s">
        <v>38</v>
      </c>
      <c r="D51" s="1" t="s">
        <v>289</v>
      </c>
      <c r="E51" s="1" t="s">
        <v>13</v>
      </c>
      <c r="F51" t="s">
        <v>29</v>
      </c>
      <c r="G51" s="1">
        <v>5</v>
      </c>
      <c r="H51" s="1">
        <v>22</v>
      </c>
      <c r="I51" s="1">
        <v>24</v>
      </c>
      <c r="J51" s="1">
        <v>17</v>
      </c>
    </row>
    <row r="52" spans="1:10" x14ac:dyDescent="0.25">
      <c r="A52">
        <v>3</v>
      </c>
      <c r="C52" t="s">
        <v>27</v>
      </c>
      <c r="D52" s="1" t="s">
        <v>28</v>
      </c>
      <c r="E52" s="1" t="s">
        <v>13</v>
      </c>
      <c r="F52" t="s">
        <v>29</v>
      </c>
      <c r="G52" s="1">
        <v>6</v>
      </c>
      <c r="H52" s="1" t="s">
        <v>306</v>
      </c>
      <c r="I52" s="1" t="s">
        <v>309</v>
      </c>
      <c r="J52" s="1">
        <v>25</v>
      </c>
    </row>
    <row r="53" spans="1:10" x14ac:dyDescent="0.25">
      <c r="A53">
        <v>49</v>
      </c>
      <c r="C53" t="s">
        <v>281</v>
      </c>
      <c r="D53" s="1" t="s">
        <v>22</v>
      </c>
      <c r="E53" s="1" t="s">
        <v>17</v>
      </c>
      <c r="F53" t="s">
        <v>18</v>
      </c>
      <c r="G53" s="1">
        <v>2</v>
      </c>
      <c r="H53" s="1" t="s">
        <v>315</v>
      </c>
      <c r="I53" s="1">
        <v>27</v>
      </c>
      <c r="J53" s="1">
        <v>9</v>
      </c>
    </row>
    <row r="54" spans="1:10" x14ac:dyDescent="0.25">
      <c r="A54">
        <v>41</v>
      </c>
      <c r="C54" t="s">
        <v>273</v>
      </c>
      <c r="D54" s="1" t="s">
        <v>5</v>
      </c>
      <c r="E54" s="1" t="s">
        <v>6</v>
      </c>
      <c r="F54" t="s">
        <v>18</v>
      </c>
      <c r="G54" s="1">
        <v>3</v>
      </c>
      <c r="H54" s="1" t="s">
        <v>318</v>
      </c>
      <c r="I54" s="1" t="s">
        <v>311</v>
      </c>
      <c r="J54" s="1">
        <v>11</v>
      </c>
    </row>
    <row r="55" spans="1:10" x14ac:dyDescent="0.25">
      <c r="A55">
        <v>31</v>
      </c>
      <c r="C55" t="s">
        <v>33</v>
      </c>
      <c r="D55" s="1" t="s">
        <v>34</v>
      </c>
      <c r="E55" s="1" t="s">
        <v>17</v>
      </c>
      <c r="F55" t="s">
        <v>18</v>
      </c>
      <c r="G55" s="1" t="s">
        <v>323</v>
      </c>
      <c r="H55" s="1">
        <v>22</v>
      </c>
      <c r="I55" s="1">
        <v>24</v>
      </c>
      <c r="J55" s="1">
        <v>13</v>
      </c>
    </row>
    <row r="56" spans="1:10" x14ac:dyDescent="0.25">
      <c r="A56">
        <v>19</v>
      </c>
      <c r="C56" t="s">
        <v>16</v>
      </c>
      <c r="D56" s="1" t="s">
        <v>263</v>
      </c>
      <c r="E56" s="1" t="s">
        <v>17</v>
      </c>
      <c r="F56" t="s">
        <v>18</v>
      </c>
      <c r="G56" s="1">
        <v>4</v>
      </c>
      <c r="H56" s="1">
        <v>26</v>
      </c>
      <c r="I56" s="1">
        <v>29</v>
      </c>
      <c r="J56" s="1">
        <v>17</v>
      </c>
    </row>
    <row r="57" spans="1:10" x14ac:dyDescent="0.25">
      <c r="A57">
        <v>50</v>
      </c>
      <c r="C57" t="s">
        <v>36</v>
      </c>
      <c r="D57" s="1" t="s">
        <v>22</v>
      </c>
      <c r="E57" s="1" t="s">
        <v>13</v>
      </c>
      <c r="F57" t="s">
        <v>37</v>
      </c>
      <c r="G57" s="1">
        <v>2</v>
      </c>
      <c r="H57" s="1">
        <v>21</v>
      </c>
      <c r="I57" s="1" t="s">
        <v>322</v>
      </c>
      <c r="J57" s="1">
        <v>8</v>
      </c>
    </row>
    <row r="58" spans="1:10" x14ac:dyDescent="0.25">
      <c r="A58">
        <v>22</v>
      </c>
      <c r="C58" t="s">
        <v>48</v>
      </c>
      <c r="D58" s="1" t="s">
        <v>22</v>
      </c>
      <c r="E58" s="1" t="s">
        <v>13</v>
      </c>
      <c r="F58" t="s">
        <v>49</v>
      </c>
      <c r="G58" s="1">
        <v>4</v>
      </c>
      <c r="H58" s="1" t="s">
        <v>315</v>
      </c>
      <c r="I58" s="1">
        <v>28</v>
      </c>
      <c r="J58" s="1">
        <v>18</v>
      </c>
    </row>
    <row r="59" spans="1:10" x14ac:dyDescent="0.25">
      <c r="A59">
        <v>34</v>
      </c>
      <c r="C59" t="s">
        <v>39</v>
      </c>
      <c r="D59" s="1" t="s">
        <v>22</v>
      </c>
      <c r="E59" s="1" t="s">
        <v>17</v>
      </c>
      <c r="F59" t="s">
        <v>23</v>
      </c>
      <c r="G59" s="1" t="s">
        <v>323</v>
      </c>
      <c r="H59" s="1" t="s">
        <v>324</v>
      </c>
      <c r="I59" s="1" t="s">
        <v>320</v>
      </c>
      <c r="J59" s="1" t="s">
        <v>327</v>
      </c>
    </row>
    <row r="60" spans="1:10" x14ac:dyDescent="0.25">
      <c r="A60">
        <v>23</v>
      </c>
      <c r="C60" t="s">
        <v>21</v>
      </c>
      <c r="D60" s="1" t="s">
        <v>22</v>
      </c>
      <c r="E60" s="1" t="s">
        <v>17</v>
      </c>
      <c r="F60" t="s">
        <v>23</v>
      </c>
      <c r="G60" s="1">
        <v>4</v>
      </c>
      <c r="H60" s="1" t="s">
        <v>319</v>
      </c>
      <c r="I60" s="1" t="s">
        <v>316</v>
      </c>
      <c r="J60" s="1">
        <v>17</v>
      </c>
    </row>
    <row r="61" spans="1:10" x14ac:dyDescent="0.25">
      <c r="A61">
        <v>11</v>
      </c>
      <c r="C61" t="s">
        <v>41</v>
      </c>
      <c r="D61" s="1" t="s">
        <v>22</v>
      </c>
      <c r="E61" s="1" t="s">
        <v>17</v>
      </c>
      <c r="F61" t="s">
        <v>23</v>
      </c>
      <c r="G61" s="1">
        <v>5</v>
      </c>
      <c r="H61" s="1">
        <v>24</v>
      </c>
      <c r="I61" s="1">
        <v>27</v>
      </c>
      <c r="J61" s="1">
        <v>16</v>
      </c>
    </row>
    <row r="62" spans="1:10" x14ac:dyDescent="0.25">
      <c r="A62">
        <v>7</v>
      </c>
      <c r="C62" t="s">
        <v>40</v>
      </c>
      <c r="D62" s="1" t="s">
        <v>290</v>
      </c>
      <c r="E62" s="1" t="s">
        <v>13</v>
      </c>
      <c r="F62" t="s">
        <v>23</v>
      </c>
      <c r="G62" s="1">
        <v>5</v>
      </c>
      <c r="H62" s="1" t="s">
        <v>307</v>
      </c>
      <c r="I62" s="1">
        <v>32</v>
      </c>
      <c r="J62" s="1">
        <v>22</v>
      </c>
    </row>
  </sheetData>
  <sortState xmlns:xlrd2="http://schemas.microsoft.com/office/spreadsheetml/2017/richdata2" ref="A4:J62">
    <sortCondition ref="F4:F62"/>
    <sortCondition descending="1" ref="A4:A6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B3417-FB68-4E18-8BA2-02891EE3D332}">
  <dimension ref="B2:C21"/>
  <sheetViews>
    <sheetView tabSelected="1" workbookViewId="0">
      <selection activeCell="H12" sqref="H12"/>
    </sheetView>
  </sheetViews>
  <sheetFormatPr baseColWidth="10" defaultRowHeight="15" x14ac:dyDescent="0.25"/>
  <cols>
    <col min="2" max="2" width="80.5703125" customWidth="1"/>
  </cols>
  <sheetData>
    <row r="2" spans="2:2" ht="15.75" x14ac:dyDescent="0.25">
      <c r="B2" s="17" t="s">
        <v>376</v>
      </c>
    </row>
    <row r="3" spans="2:2" ht="15.75" x14ac:dyDescent="0.25">
      <c r="B3" s="18" t="s">
        <v>377</v>
      </c>
    </row>
    <row r="5" spans="2:2" x14ac:dyDescent="0.25">
      <c r="B5" s="20" t="s">
        <v>364</v>
      </c>
    </row>
    <row r="6" spans="2:2" x14ac:dyDescent="0.25">
      <c r="B6" s="20" t="s">
        <v>365</v>
      </c>
    </row>
    <row r="7" spans="2:2" x14ac:dyDescent="0.25">
      <c r="B7" t="s">
        <v>366</v>
      </c>
    </row>
    <row r="8" spans="2:2" x14ac:dyDescent="0.25">
      <c r="B8" t="s">
        <v>367</v>
      </c>
    </row>
    <row r="9" spans="2:2" x14ac:dyDescent="0.25">
      <c r="B9" t="s">
        <v>368</v>
      </c>
    </row>
    <row r="10" spans="2:2" x14ac:dyDescent="0.25">
      <c r="B10" t="s">
        <v>369</v>
      </c>
    </row>
    <row r="11" spans="2:2" x14ac:dyDescent="0.25">
      <c r="B11" t="s">
        <v>370</v>
      </c>
    </row>
    <row r="12" spans="2:2" x14ac:dyDescent="0.25">
      <c r="B12" t="s">
        <v>371</v>
      </c>
    </row>
    <row r="15" spans="2:2" ht="15.75" x14ac:dyDescent="0.25">
      <c r="B15" s="17" t="s">
        <v>378</v>
      </c>
    </row>
    <row r="16" spans="2:2" ht="15.75" x14ac:dyDescent="0.25">
      <c r="B16" s="18" t="s">
        <v>379</v>
      </c>
    </row>
    <row r="18" spans="2:3" x14ac:dyDescent="0.25">
      <c r="B18" s="20" t="s">
        <v>381</v>
      </c>
      <c r="C18" t="s">
        <v>380</v>
      </c>
    </row>
    <row r="21" spans="2:3" x14ac:dyDescent="0.25">
      <c r="B21" s="19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</vt:lpstr>
      <vt:lpstr>C</vt:lpstr>
      <vt:lpstr>Qualifiés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</dc:creator>
  <cp:lastModifiedBy>HM</cp:lastModifiedBy>
  <dcterms:created xsi:type="dcterms:W3CDTF">2024-01-30T08:35:37Z</dcterms:created>
  <dcterms:modified xsi:type="dcterms:W3CDTF">2024-02-19T13:35:46Z</dcterms:modified>
</cp:coreProperties>
</file>